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0" windowWidth="8736" windowHeight="10020" tabRatio="946" activeTab="1"/>
  </bookViews>
  <sheets>
    <sheet name="Instructions" sheetId="7" r:id="rId1"/>
    <sheet name="Sign Off" sheetId="11" r:id="rId2"/>
    <sheet name="Hydrology" sheetId="13" r:id="rId3"/>
    <sheet name="Hydrology with Comments" sheetId="6" r:id="rId4"/>
    <sheet name="Hydrology TSDN-Report" sheetId="14" r:id="rId5"/>
    <sheet name="Hydraulic" sheetId="26" r:id="rId6"/>
    <sheet name="Hydraulic with Comments" sheetId="1" r:id="rId7"/>
    <sheet name="Hydraulic Workmap" sheetId="17" r:id="rId8"/>
    <sheet name="Limited Detail Hydraulics " sheetId="19" r:id="rId9"/>
    <sheet name="Lim-Detail Hydraulic w Comments" sheetId="10" r:id="rId10"/>
    <sheet name="Lim-Detail Hydraulic Workmap" sheetId="18" r:id="rId11"/>
    <sheet name="Approximate Hydraulics" sheetId="23" r:id="rId12"/>
    <sheet name="Approx Hydraulic w Comments" sheetId="24" r:id="rId13"/>
    <sheet name="Hydraulic TSDN-Report " sheetId="25" r:id="rId14"/>
    <sheet name="Coastal Analysis" sheetId="22" r:id="rId15"/>
    <sheet name="Coastal Analysis with Comments" sheetId="9" r:id="rId16"/>
  </sheets>
  <externalReferences>
    <externalReference r:id="rId17"/>
    <externalReference r:id="rId18"/>
  </externalReferences>
  <definedNames>
    <definedName name="_xlnm.Print_Area" localSheetId="12">'Approx Hydraulic w Comments'!$A$1:$G$26</definedName>
    <definedName name="_xlnm.Print_Area" localSheetId="11">'Approximate Hydraulics'!$A$1:$I$34</definedName>
    <definedName name="_xlnm.Print_Area" localSheetId="14">'Coastal Analysis'!$A$1:$H$50</definedName>
    <definedName name="_xlnm.Print_Area" localSheetId="15">'Coastal Analysis with Comments'!$A$1:$J$42</definedName>
    <definedName name="_xlnm.Print_Area" localSheetId="5">Hydraulic!$A$1:$G$56</definedName>
    <definedName name="_xlnm.Print_Area" localSheetId="13">'Hydraulic TSDN-Report '!$A$1:$C$44</definedName>
    <definedName name="_xlnm.Print_Area" localSheetId="6">'Hydraulic with Comments'!$A$1:$G$48</definedName>
    <definedName name="_xlnm.Print_Area" localSheetId="7">'Hydraulic Workmap'!$A$1:$I$33</definedName>
    <definedName name="_xlnm.Print_Area" localSheetId="2">Hydrology!$A$1:$G$64</definedName>
    <definedName name="_xlnm.Print_Area" localSheetId="4">'Hydrology TSDN-Report'!$A$1:$C$53</definedName>
    <definedName name="_xlnm.Print_Area" localSheetId="3">'Hydrology with Comments'!$A$1:$G$57</definedName>
    <definedName name="_xlnm.Print_Area" localSheetId="0">Instructions!$A$1:$B$22</definedName>
    <definedName name="_xlnm.Print_Area" localSheetId="9">'Lim-Detail Hydraulic w Comments'!$A$1:$G$22</definedName>
    <definedName name="_xlnm.Print_Area" localSheetId="10">'Lim-Detail Hydraulic Workmap'!$A$1:$I$31</definedName>
    <definedName name="_xlnm.Print_Area" localSheetId="8">'Limited Detail Hydraulics '!$A$1:$I$29</definedName>
    <definedName name="_xlnm.Print_Titles" localSheetId="12">'Approx Hydraulic w Comments'!$A:$A,'Approx Hydraulic w Comments'!$1:$5</definedName>
    <definedName name="_xlnm.Print_Titles" localSheetId="11">'Approximate Hydraulics'!$A:$B,'Approximate Hydraulics'!$1:$13</definedName>
    <definedName name="_xlnm.Print_Titles" localSheetId="14">'Coastal Analysis'!$A:$B,'Coastal Analysis'!$1:$13</definedName>
    <definedName name="_xlnm.Print_Titles" localSheetId="15">'Coastal Analysis with Comments'!$A:$A,'Coastal Analysis with Comments'!$1:$5</definedName>
    <definedName name="_xlnm.Print_Titles" localSheetId="5">Hydraulic!$A:$B,Hydraulic!$1:$13</definedName>
    <definedName name="_xlnm.Print_Titles" localSheetId="13">'Hydraulic TSDN-Report '!$A:$B,'Hydraulic TSDN-Report '!$1:$13</definedName>
    <definedName name="_xlnm.Print_Titles" localSheetId="6">'Hydraulic with Comments'!$A:$A,'Hydraulic with Comments'!$1:$5</definedName>
    <definedName name="_xlnm.Print_Titles" localSheetId="7">'Hydraulic Workmap'!$A:$B,'Hydraulic Workmap'!$1:$13</definedName>
    <definedName name="_xlnm.Print_Titles" localSheetId="2">Hydrology!$A:$B,Hydrology!$1:$13</definedName>
    <definedName name="_xlnm.Print_Titles" localSheetId="4">'Hydrology TSDN-Report'!$A:$B,'Hydrology TSDN-Report'!$1:$13</definedName>
    <definedName name="_xlnm.Print_Titles" localSheetId="3">'Hydrology with Comments'!$A:$A,'Hydrology with Comments'!$1:$6</definedName>
    <definedName name="_xlnm.Print_Titles" localSheetId="9">'Lim-Detail Hydraulic w Comments'!$A:$A,'Lim-Detail Hydraulic w Comments'!$1:$6</definedName>
    <definedName name="_xlnm.Print_Titles" localSheetId="10">'Lim-Detail Hydraulic Workmap'!$A:$B,'Lim-Detail Hydraulic Workmap'!$1:$13</definedName>
    <definedName name="_xlnm.Print_Titles" localSheetId="8">'Limited Detail Hydraulics '!$A:$B,'Limited Detail Hydraulics '!$1:$13</definedName>
  </definedNames>
  <calcPr calcId="145621"/>
</workbook>
</file>

<file path=xl/calcChain.xml><?xml version="1.0" encoding="utf-8"?>
<calcChain xmlns="http://schemas.openxmlformats.org/spreadsheetml/2006/main">
  <c r="B21" i="9" l="1"/>
  <c r="B8" i="9"/>
  <c r="B9" i="9"/>
  <c r="B10" i="9"/>
  <c r="B11" i="9"/>
  <c r="B12" i="9"/>
  <c r="B7" i="9"/>
  <c r="B15" i="9"/>
  <c r="B16" i="9"/>
  <c r="B17" i="9"/>
  <c r="B18" i="9"/>
  <c r="B19" i="9"/>
  <c r="B20" i="9"/>
  <c r="B22" i="9"/>
  <c r="B23" i="9"/>
  <c r="B24" i="9"/>
  <c r="B25" i="9"/>
  <c r="B26" i="9"/>
  <c r="B27" i="9"/>
  <c r="B28" i="9"/>
  <c r="B29" i="9"/>
  <c r="B14" i="9"/>
  <c r="A3" i="22"/>
  <c r="A3" i="25"/>
  <c r="A3" i="23"/>
  <c r="A3" i="18"/>
  <c r="A3" i="17"/>
  <c r="A1" i="26"/>
  <c r="A3" i="26"/>
  <c r="A3" i="13"/>
  <c r="A1" i="13"/>
  <c r="A1" i="25"/>
  <c r="F4" i="24"/>
  <c r="A3" i="24"/>
  <c r="A1" i="24"/>
  <c r="A1" i="23"/>
  <c r="A1" i="22"/>
  <c r="A3" i="19"/>
  <c r="A1" i="19"/>
  <c r="A1" i="18"/>
  <c r="A1" i="17"/>
  <c r="A3" i="14"/>
  <c r="A1" i="14"/>
  <c r="F5" i="6"/>
  <c r="A1" i="9"/>
  <c r="A3" i="9"/>
  <c r="A4" i="10"/>
  <c r="A1" i="10"/>
  <c r="A1" i="1"/>
  <c r="A3" i="1"/>
  <c r="A1" i="6"/>
  <c r="A4" i="6"/>
  <c r="F5" i="10"/>
  <c r="F4" i="1"/>
</calcChain>
</file>

<file path=xl/sharedStrings.xml><?xml version="1.0" encoding="utf-8"?>
<sst xmlns="http://schemas.openxmlformats.org/spreadsheetml/2006/main" count="835" uniqueCount="307">
  <si>
    <t>Date:</t>
  </si>
  <si>
    <t>Comment</t>
  </si>
  <si>
    <t>Corr by: initial/date</t>
  </si>
  <si>
    <t>General</t>
  </si>
  <si>
    <t>Technical Reviewed By:</t>
  </si>
  <si>
    <t>QA Verification By:</t>
  </si>
  <si>
    <t>If a stream has more than one analysis, must specify reaches</t>
  </si>
  <si>
    <t>EACH STREAM has the following data mentioned, in this order: 1. How cross sections were determined 2. What model was used (e.g. HEC-2, HEC-RAS) 3. How starting WSELs were obtained 4. Manning's "n" values (generally in tabular format at the end of the section</t>
  </si>
  <si>
    <t>STARR Engineering Files QC Checklists</t>
  </si>
  <si>
    <t>Hydrology Model QC Review Checklist</t>
  </si>
  <si>
    <t>General Requirements</t>
  </si>
  <si>
    <t>Report</t>
  </si>
  <si>
    <t>Organization logical and understandable</t>
  </si>
  <si>
    <t>Discussion of issues technically sound</t>
  </si>
  <si>
    <t>Appropriate use of grammar</t>
  </si>
  <si>
    <t>Appendices adequate</t>
  </si>
  <si>
    <t>Gage Analysis</t>
  </si>
  <si>
    <t>Summary of regional and local skew estimates used in the analyses</t>
  </si>
  <si>
    <t>Summary of assumptions or specially developed techniques</t>
  </si>
  <si>
    <t>Regional Regression Equation Analysis</t>
  </si>
  <si>
    <t>Correct regional equations utilized</t>
  </si>
  <si>
    <t>Documentation of the methodology/program used to perform analyses</t>
  </si>
  <si>
    <t>Program input and output files</t>
  </si>
  <si>
    <t>Program input and output file and printout of results</t>
  </si>
  <si>
    <t>Summary table of results</t>
  </si>
  <si>
    <t>'Hydrologic Analyses' section completed</t>
  </si>
  <si>
    <t>'Summary of Stillwater Elevations' Table completed</t>
  </si>
  <si>
    <t>'Bibliography and References' section completed</t>
  </si>
  <si>
    <t>TSDN (Technical Support Data Notebook)</t>
  </si>
  <si>
    <t>General Documentation</t>
  </si>
  <si>
    <t>Special Problem Reports (SPR)</t>
  </si>
  <si>
    <t>Telephone Conversation Records including index sheet</t>
  </si>
  <si>
    <t>Meeting Minutes/Reports including index sheet</t>
  </si>
  <si>
    <t>General Correspondence</t>
  </si>
  <si>
    <t>Hydrologic Analyses</t>
  </si>
  <si>
    <t>Gage data and analyses</t>
  </si>
  <si>
    <t>Regional Regression Equation Analysis including description and spreadsheets</t>
  </si>
  <si>
    <t>Reference data/reports as needed</t>
  </si>
  <si>
    <t>HEC-HMS or other model input/report file</t>
  </si>
  <si>
    <t>HEC-HMS or other model standard tables/output file</t>
  </si>
  <si>
    <t>Electronic copy of all models</t>
  </si>
  <si>
    <t>Draft FIS Report Sections</t>
  </si>
  <si>
    <t>List of Submittal Files</t>
  </si>
  <si>
    <t>Metadata complete</t>
  </si>
  <si>
    <t>Detailed description and location of studied areas within the county/parish, including map</t>
  </si>
  <si>
    <t>Summary of topography data used to delineate drainage basins</t>
  </si>
  <si>
    <t>Basin Delineation reasonable with Terrain Data</t>
  </si>
  <si>
    <t>Does this watershed lie within the limits of an Alluvial Fan?</t>
  </si>
  <si>
    <t>Is sediment bulking needed for this watershed?</t>
  </si>
  <si>
    <t>Are there Basin breaks located at mid-points of a structure? If so, justify.</t>
  </si>
  <si>
    <t>Does the generated flowpath reflect the known channel? Is it reasonable?</t>
  </si>
  <si>
    <t>Do the channel characteristics seem reasonable with topography &amp; aerial imagery?</t>
  </si>
  <si>
    <t>Do the Manning’s “n” values seem reasonable with topography &amp; aerial imagery?</t>
  </si>
  <si>
    <t>Is there a diversion of Storm runoff?</t>
  </si>
  <si>
    <t>Is any significant Detention structures or Dams located upstream that will impact the Hydrology?</t>
  </si>
  <si>
    <t>Does the Rainfall seem reasonable?</t>
  </si>
  <si>
    <t>Does the Time of Concentration calculation seem reasonable?</t>
  </si>
  <si>
    <t>Does the channel routing seem reasonable?</t>
  </si>
  <si>
    <t xml:space="preserve">Summary of all data/methods used to develop the Peak Discharges </t>
  </si>
  <si>
    <t>Summary of the current effective hydrologic methodology (gage analysis, regression equations or R/R model) used in the previous study</t>
  </si>
  <si>
    <t>If different from current effective method, summary of why the updated hydrologic program or Regional Regression Equations were selected for use in the current study</t>
  </si>
  <si>
    <t>If the study includes a large river that is regulated, reference for the agency responsible for operation of the flood control structures</t>
  </si>
  <si>
    <t>Summary of Letter’s of Map Revision that have occurred that affected the current effective hydrology model</t>
  </si>
  <si>
    <t>Calibration to historical data performed?  If so, how do the results compare?</t>
  </si>
  <si>
    <t>Hydraulic Model QC Review Checklist</t>
  </si>
  <si>
    <t>Multiple Profile Model</t>
  </si>
  <si>
    <t>Cross sections do not intersect with each other</t>
  </si>
  <si>
    <t>Cross sections do not intersect with the stream centerline more than once</t>
  </si>
  <si>
    <t>Cross section spacing is set to project requirements</t>
  </si>
  <si>
    <t>The top of road and associated upstream cross section are parallel</t>
  </si>
  <si>
    <t>The upstream road cross section is located outside of the roadway fill.</t>
  </si>
  <si>
    <t>Are the upstream and downstream cross section placements in compliance with Contraction/Expansion distances?</t>
  </si>
  <si>
    <t>Are any cross sections showing split flow?  If so, is justification provided?</t>
  </si>
  <si>
    <t>Model stationing matches with the cross section shapefile river stationing.</t>
  </si>
  <si>
    <t>Are the left overbank, right overbank and centerline distances different (in the Hydraulic model)?</t>
  </si>
  <si>
    <t>Are there justifications for ineffective flow or blocked areas?</t>
  </si>
  <si>
    <t>Are structures opening area fully within the channel flow?  If not, justification is provided.</t>
  </si>
  <si>
    <t>Do any cross sections intersect the stream at an angle greater than 20 degrees?  If so, there is a skew coefficient.</t>
  </si>
  <si>
    <t>Correct Chart/Scale entrance coefficients have been set for each structure.</t>
  </si>
  <si>
    <t>If levees are shown on the effective FIRM, analysis has been completed for With &amp; Without Levee conditions.</t>
  </si>
  <si>
    <t>Are there any drawdowns in the Hydraulic model profiles?</t>
  </si>
  <si>
    <t>Results of Check-2 or Check-RAS have been addressed</t>
  </si>
  <si>
    <t>Report is in understandable format</t>
  </si>
  <si>
    <t>Technical discussions adequately describe situation</t>
  </si>
  <si>
    <t>Proper grammar is utilized</t>
  </si>
  <si>
    <t>Content is complete</t>
  </si>
  <si>
    <t>Digital Data</t>
  </si>
  <si>
    <t>All models are included for the stream reach</t>
  </si>
  <si>
    <t>Metadata is completed</t>
  </si>
  <si>
    <t>Coastal Analyses QC Review Checklist</t>
  </si>
  <si>
    <t>Correctly applied methodology(ies)/model(s), including QC of input parameters</t>
  </si>
  <si>
    <t>Coastal Hydrology</t>
  </si>
  <si>
    <t>Accepted storm surge model applied (from Numerical Models Meeting Minimum Requirements of NFIP)</t>
  </si>
  <si>
    <t>Acceptable input parameters (record length, collection location, etc.)</t>
  </si>
  <si>
    <t>Model was calibrated using known event data</t>
  </si>
  <si>
    <t xml:space="preserve">Coastal Hydraulic </t>
  </si>
  <si>
    <t>Topographic and Bathymetric data sources meet NFIP standards</t>
  </si>
  <si>
    <t>Coastal transect layout is appropriate to define coastal hazards in study area</t>
  </si>
  <si>
    <t>Acceptable source for stillwater elevations used and applied consistently in all of the detailed analyses.</t>
  </si>
  <si>
    <t>Obstructions (for WHAFIS) were appropriately identified and applied</t>
  </si>
  <si>
    <t>Accepted methodology for wave runup was applied</t>
  </si>
  <si>
    <t>Coastal protection structures were appropriately identified and evaluated</t>
  </si>
  <si>
    <t xml:space="preserve"> If coastal analysis is based on coastal flood protection structure, is the structure certified as meeting the standards detailed in appendix D?</t>
  </si>
  <si>
    <t>Erosion was applied appropriately</t>
  </si>
  <si>
    <t>Summary Report</t>
  </si>
  <si>
    <t>Workmaps</t>
  </si>
  <si>
    <t xml:space="preserve">Do the work maps accurately reflect the coastal flood zones and BFEs, supported by the detailed technical analyses? </t>
  </si>
  <si>
    <t>All models and supported calculations are included</t>
  </si>
  <si>
    <t>All associated files are provided</t>
  </si>
  <si>
    <t>Digital deliverables structured according to G&amp;S section M.6</t>
  </si>
  <si>
    <t>Description of technique used to delineate drainage basin, including hydrologic work map</t>
  </si>
  <si>
    <t>Are discharge values within 20% of previous FIS information? If not, justify.</t>
  </si>
  <si>
    <t>P/F/NA</t>
  </si>
  <si>
    <t>'Summary of Discharges" Table completed</t>
  </si>
  <si>
    <t>Miscellaneous Reference Materials Index</t>
  </si>
  <si>
    <t xml:space="preserve">    -Other</t>
  </si>
  <si>
    <t xml:space="preserve">    '-Rainfall</t>
  </si>
  <si>
    <t xml:space="preserve">    '-Land use, soil type</t>
  </si>
  <si>
    <t xml:space="preserve">    '-Tc and lag time calculations</t>
  </si>
  <si>
    <t xml:space="preserve">    '-Storage parameters</t>
  </si>
  <si>
    <t>Floodway Model</t>
  </si>
  <si>
    <t>Are the 1%-annual chance flows identical for both multiple and floodway models?</t>
  </si>
  <si>
    <t>Is the starting Water Surface Elevation for floodway run within 1-foot surcharge limit?</t>
  </si>
  <si>
    <t>Are there any negative surcharges (except for right at structures)?</t>
  </si>
  <si>
    <t>Are all the floodway error messages (e.g. Check-RAS) resolved or justified? (if applicable)</t>
  </si>
  <si>
    <t>Table of annual peak flow values and number of years data collected for each gage location included.  Data is up to date</t>
  </si>
  <si>
    <t>Starting boundary condition is set to Normal Depth and slope is reasonable</t>
  </si>
  <si>
    <t>Are ineffective flow areas at structures set at a minimum of 10 feet outside the structure opening?</t>
  </si>
  <si>
    <t>Contraction/Expansion coefficients have been adjusted for each structure and one downstream and two upstream cross sections.</t>
  </si>
  <si>
    <t>Are any lower recurrence interval WSE greater than a higher recurrence interval WSE at the same section.</t>
  </si>
  <si>
    <t>Records of contacts, reviews, recommendations, actions are compiled, if any for this stream.</t>
  </si>
  <si>
    <t>All associated files are provided for the stream reach (as req'd by G&amp;S Appendix M.7)</t>
  </si>
  <si>
    <t>Elevations are correct</t>
  </si>
  <si>
    <t xml:space="preserve">Summary table (if applicable) contains the following: </t>
  </si>
  <si>
    <t>·          Rural or Urban Conditions</t>
  </si>
  <si>
    <t>·          Total Drainage Area</t>
  </si>
  <si>
    <t xml:space="preserve">What is the most appropriate method to use for this Watershed? This should be based on the following:                                                                                                                                                                                                                                                                                                                                                                                                                            </t>
  </si>
  <si>
    <t>·          Existing Gage Information Availability</t>
  </si>
  <si>
    <t>Does description fit within scope of work?</t>
  </si>
  <si>
    <t>Is the computer program used approved by FEMA?  Version current?</t>
  </si>
  <si>
    <t>Frequency analysis acceptable for use to determine peak flows (sufficient number of years?)</t>
  </si>
  <si>
    <t>Was data extended properly for gage(s) with short record(s)?</t>
  </si>
  <si>
    <t>Was gage analysis data correctly transferred to ungaged sites?</t>
  </si>
  <si>
    <t>Computer program approved by FEMA? Version current?</t>
  </si>
  <si>
    <t>Are all bridges/culverts modeled or reason for not modeling provided?</t>
  </si>
  <si>
    <t>Have sufficient backup hydraulic analyses been provided for any shallow flooding or coastal areas, if any?</t>
  </si>
  <si>
    <t>Are surcharges less than or equal to 1.0 foot (or lesser value if required by state) in the floodway analysis?</t>
  </si>
  <si>
    <t>XML format metadata file</t>
  </si>
  <si>
    <t>Hydrology report</t>
  </si>
  <si>
    <t>Certification</t>
  </si>
  <si>
    <t>Draft FIS Section 3.1</t>
  </si>
  <si>
    <t>Project narrative</t>
  </si>
  <si>
    <t>Correspondence</t>
  </si>
  <si>
    <t>Letters, transmittals, memoranda, general status reports and queries, SPRs, technical issues, direction by FEMA, and internal communications, routing slips and notes.</t>
  </si>
  <si>
    <t>Digital Files</t>
  </si>
  <si>
    <t>\Hydrology Data</t>
  </si>
  <si>
    <t>Database file(s) such as anayses for stream gages and computations for regional regression equations.</t>
  </si>
  <si>
    <t>\Hydrology Models\"stream name"\Simulations</t>
  </si>
  <si>
    <t>Model input and output files</t>
  </si>
  <si>
    <t>\Hydrology Models\"Stream Name"\Spatial Files</t>
  </si>
  <si>
    <t>Spatial files</t>
  </si>
  <si>
    <t>Engineer:</t>
  </si>
  <si>
    <t>Are the floodway top-widths within 5-10% of floodway model top-widths (should be equal to Encroachment Width)? (Please make a comparison table between model &amp; map in excel)</t>
  </si>
  <si>
    <t xml:space="preserve">Is Zone A shown beyond the Limit of Detailed Study?  </t>
  </si>
  <si>
    <t xml:space="preserve">Is Zone AE shown (up to backwater) for unstudied tributary coming to the main stream? </t>
  </si>
  <si>
    <t>Are the locations of gutter lines in appropriate locations?</t>
  </si>
  <si>
    <t>Is anywhere the new floodway narrower than the effective floodway? Is there any justification for that?</t>
  </si>
  <si>
    <t>Is the floodway modeling reasonable, where the new floodway is much wider than the effective floodway?</t>
  </si>
  <si>
    <t>Is the floodplain smooth (shouldn't be zagged)?</t>
  </si>
  <si>
    <t>Does the backwater (elevation from contour) match with profile elevation?</t>
  </si>
  <si>
    <t>Does the 100year floodplain delineation agree with contours (FBS)?</t>
  </si>
  <si>
    <t>Are the BFE lines perpendicular to direction of flow?</t>
  </si>
  <si>
    <t>Do the locations of the lettered XS (distance wise along stream centerline) match with profile locations?</t>
  </si>
  <si>
    <t>If the BFEs (to verify the reasonableness of the location) are replotted from the map, would they reproduce the 100-year flood profile within 0.5 foot?</t>
  </si>
  <si>
    <t>Do BFEs cross the entire 100year floodplain?</t>
  </si>
  <si>
    <t>Do BFEs cross gutter lines (they shouldn't)?</t>
  </si>
  <si>
    <t>Are BFEs shown at Corporate limits, Panel Neatlines, at u/s &amp; d/s of study limits and fingered areas (if it's longer than the width) extended from principal 100year floodplain areas?</t>
  </si>
  <si>
    <t>Are BFEs properly placed near the confluences of the streams (BFEs u/s of the confluence should be identical) ?</t>
  </si>
  <si>
    <t>Are BFEs placed u/s (fully expanded area) of structures?</t>
  </si>
  <si>
    <t>Structure</t>
  </si>
  <si>
    <t>Datum conversion and merger of topographic and bathymetric were appropriately applied</t>
  </si>
  <si>
    <t>Shoreline (0') is accurately identified</t>
  </si>
  <si>
    <t>Appropriate significant wave height and wave period were applied to the study region</t>
  </si>
  <si>
    <t>CHAMP outputs are correct and applied to transects appropriately</t>
  </si>
  <si>
    <t>Zone Designations are appropriately mapped</t>
  </si>
  <si>
    <t>Zone Transitions are appropriately mapped</t>
  </si>
  <si>
    <t>INITIALS:</t>
  </si>
  <si>
    <t>REVIEWER:</t>
  </si>
  <si>
    <t>QA APPROVAL:</t>
  </si>
  <si>
    <t>Beach:</t>
  </si>
  <si>
    <t>Technical Review refers to the final review of work.  This will be accomplished by an independent team of subject matter experts.  Work should be considered as complete and ready to submit when submitted to this team.  Be certain to add initials to the form.</t>
  </si>
  <si>
    <t>QA Verification refers to the determination that the work is ready to deliver.  It is accomplished by a representative of the QA Manager.  This review is cursory and involves review of records and spot checks of errors that appear to be systemic.  The purpose of this review is to first ensure that all errors have been corrected, files are ready to be submitted and all records are ready for archival.  Secondly, the review will focus on whether errors are systemic (requiring adjustment to procedure, or perhaps further training) or random (requiring review of schedules, budgets, etc.)  Be certain to add initials to the form.</t>
  </si>
  <si>
    <t>Should there be a requirement to review data a second (or more) time, simply copy the appropriate columns and insert them to the right of the original review columns.</t>
  </si>
  <si>
    <t>Please indicate status of each item by responding P (Pass), F (Fail), NA (Not applicable).</t>
  </si>
  <si>
    <t>When your review is complete and you are satisfied with the quality of the work, please sign a hard copy of the sign off sheet.  Please be certain to retain the signed sheet with other project documents and be sure the next reviewer knows where to locate it.  QA Verification reviewer, please scan the sign off sheet and add to the document files for the project.</t>
  </si>
  <si>
    <t>STARR ENGINEERING QUALITY REVIEW CHECKLIST SIGN OFF FORM</t>
  </si>
  <si>
    <t>ORIGINATOR(S)</t>
  </si>
  <si>
    <t>SIGNATURE/DATE:</t>
  </si>
  <si>
    <t>Is an Areal Reduction factor needed?</t>
  </si>
  <si>
    <t>Project description contains as a min. Project Name, FEMA funding region, Contract No., Task Order No., Study Contractor Name, Date, Vertical Datum, Horizontal Coordinate System.</t>
  </si>
  <si>
    <t xml:space="preserve"> </t>
  </si>
  <si>
    <t>Originator:</t>
  </si>
  <si>
    <t>Technical Review By:</t>
  </si>
  <si>
    <t>Corrected By:</t>
  </si>
  <si>
    <t>QC Check and Description</t>
  </si>
  <si>
    <t>No.</t>
  </si>
  <si>
    <t>Basin:</t>
  </si>
  <si>
    <t>QC Document Location:</t>
  </si>
  <si>
    <t>QC Document Network Location:</t>
  </si>
  <si>
    <t>Hydrology TSDN Checklist</t>
  </si>
  <si>
    <t>Is the new floodway narrower than the effective floodway at any location? Is there any justification for that?</t>
  </si>
  <si>
    <t>Hydraulic Workmap QC Review Checklist</t>
  </si>
  <si>
    <t>Limited Detail Hydraulic Workmap QC Review Checklist</t>
  </si>
  <si>
    <t>Limited Detail Hydraulic Model QC Review Checklist</t>
  </si>
  <si>
    <t>Coastal Analysis QC Review Checklist</t>
  </si>
  <si>
    <t>Zone A Model QC Review Checklist</t>
  </si>
  <si>
    <t>Model Input</t>
  </si>
  <si>
    <t>Engineer has used hydrology appropriately</t>
  </si>
  <si>
    <t>Streamline is upstream to downstream</t>
  </si>
  <si>
    <t>Cross sections are drawn at representative channel locations, and model the likely constrictions and expansions of the floodplain.</t>
  </si>
  <si>
    <t>Manning's n values are reasonable.</t>
  </si>
  <si>
    <t>Ineffective flow areas are properly defined.</t>
  </si>
  <si>
    <t>Structure data is entered correctly: Best available data is used to model the culvert/bridge opening, top of road/weir elevations are correctly set.  All structures appearing in the topo are either modeled as culvert/bridge openings, as weirs, or as ineffective flow areas.</t>
  </si>
  <si>
    <t>Forced WSELs are set at lakes, if appropriate</t>
  </si>
  <si>
    <t>Model Results</t>
  </si>
  <si>
    <t>Water surface elevations do not decrease (significantly) going upstream, profile looks reasonable, WSEL drops through the structures are not excessive.</t>
  </si>
  <si>
    <t>Structures look reasonable in HEC-RAS</t>
  </si>
  <si>
    <t>Floodplain looks reasonable; ponding behind road crossings is not excessive.</t>
  </si>
  <si>
    <t>Final Floodplain</t>
  </si>
  <si>
    <t>Floodplain delineation follows the contours.</t>
  </si>
  <si>
    <t>Lakes/ponds visible on aerials are included in the floodplain.</t>
  </si>
  <si>
    <t>Tributaries are not cut off at cross section limits.</t>
  </si>
  <si>
    <t>Floodplain ties-in with adjacent areas.</t>
  </si>
  <si>
    <t>Engineer has verified whether LOMRs are in revised area; if so they must show tie-in to that study.</t>
  </si>
  <si>
    <t>Cross sections are perpendicular to direction of flow and do not intersect</t>
  </si>
  <si>
    <t>Invert profile has been corrected with break lines and lake invert elevations are corrected if possible</t>
  </si>
  <si>
    <t>Please enter name (and initials) on Sign Off tab.  If additional lines are required, copy the last line and insert below.  As you complete the spreadsheets, you will need only to insert your initials.</t>
  </si>
  <si>
    <t>There are two tabs for each type of study.  The first of each set require a path be inserted to the location of the QC note file(s).  The second (with comments) has space provided for the comments.  The checklist content is identical in both tabs.</t>
  </si>
  <si>
    <t>Use of the first tabs will require copying the columns until you have one for each basin, stream or beach.  Using the 'with comments' tabs will require a separate spreadsheet  for each basin, stream reach or model, and coastal beach.  In this case copy the work sheet and insert into the workbook in the proper sequential order.  Please label the tab with the basin name, stream reach or model number(s), or beach to make use of the workbook easier.</t>
  </si>
  <si>
    <t>QA Verification Date:</t>
  </si>
  <si>
    <t>Flooding Source:</t>
  </si>
  <si>
    <t>Downstream boundary conditions are appropriate (normal depth for tribs, set WSEL if the model contains a section of the main channel)</t>
  </si>
  <si>
    <t>Hydraulic Analyses</t>
  </si>
  <si>
    <t>HEC-RAS or other model input/report file</t>
  </si>
  <si>
    <t>HEC-RAS or other model standard tables/output file</t>
  </si>
  <si>
    <t>Hydraulic Analyses Report</t>
  </si>
  <si>
    <t xml:space="preserve">  </t>
  </si>
  <si>
    <t>Please enter the name of the basin, stream reach, or coastal beach that you are reviewing in the appropriate space at the top of the sheet.  The first of each set of forms requires names and dates to be added at the top of each column.</t>
  </si>
  <si>
    <t>Review Complete Date:</t>
  </si>
  <si>
    <t>Passed Review Date:</t>
  </si>
  <si>
    <t>Computer program provided and approved by FEMA? Version current?</t>
  </si>
  <si>
    <t>Ground profile is reasonable and WSEL profile close to parallel?</t>
  </si>
  <si>
    <t>Does hydraulic model steady flow table matches the 'Summary of Discharges' table ?</t>
  </si>
  <si>
    <t>Does model tie-in to existing study information, upstream, downstream including adjacent county  / basin studies?</t>
  </si>
  <si>
    <t>Does hydraulic model extend up to the Limit of Detailed Study as shown on the effective FIRM - OR - reflects the limits as described in the scope of work?</t>
  </si>
  <si>
    <t>Manning's 'n' values are reasonable and documented</t>
  </si>
  <si>
    <t>Cross sections are drawn perpendicular to the floodplain and extend beyond floodplain.</t>
  </si>
  <si>
    <t>Contraction/Expansion coefficients have been adjusted for each structure and one downstream and two upstream cross sections (.1 - .5 range).</t>
  </si>
  <si>
    <t>Is field data current (NAVD88)?</t>
  </si>
  <si>
    <t>Are Elevation-Storage relationships used in modeling off-channel storage areas fully documented: - methods, sources, measurements</t>
  </si>
  <si>
    <t xml:space="preserve">Do floodways match upstream and downstream floodways? </t>
  </si>
  <si>
    <t>Are floodway boundaries smooth lines generally following the channel?</t>
  </si>
  <si>
    <t>Is the floodway mapped at channel banks when the flow is contained?</t>
  </si>
  <si>
    <t>Is the floodway data table complete and does it match the map?</t>
  </si>
  <si>
    <t>Are there BFEs at all inflection points?</t>
  </si>
  <si>
    <t>Are static BFEs labels used where appropriate?</t>
  </si>
  <si>
    <t>Are BFEs placed at every 1' change in grade or every 1", whichever is greater?</t>
  </si>
  <si>
    <t>Review CompleteDate:</t>
  </si>
  <si>
    <t>Model was validated using known event data</t>
  </si>
  <si>
    <t>Topographic and Bathymetric data sources meet NFIP standards and is consistent with the data used for Coastal Hydrology.</t>
  </si>
  <si>
    <t>Wave setup was calculated and applied (if appropriate)</t>
  </si>
  <si>
    <t>Regions seaward of primary frontal dunes have been eroded appropriately and mapped as VE zones.</t>
  </si>
  <si>
    <t>The work map correctly reflects special mapping situations (e.g. 30' splash zone landward of coastal protection structures)?</t>
  </si>
  <si>
    <t>A table of contents and / or indices are provided so that the user may readily locate a given file or set of files.</t>
  </si>
  <si>
    <t>STUDY NAME:</t>
  </si>
  <si>
    <t>Please insert Study Name on Sign Off tab.  This will automatically populate the remainder of the spreadsheets. Please insert the Fema Case No in front of the document name, and save the file with that name on your network.</t>
  </si>
  <si>
    <t>Document Name:</t>
  </si>
  <si>
    <t xml:space="preserve">Originator:  </t>
  </si>
  <si>
    <t xml:space="preserve">Originator: </t>
  </si>
  <si>
    <t>P</t>
  </si>
  <si>
    <t>NA</t>
  </si>
  <si>
    <t>Models were not used</t>
  </si>
  <si>
    <t>F</t>
  </si>
  <si>
    <t>This Tab is Not Applicable as study contained only Coastal Components</t>
  </si>
  <si>
    <t>Brian Caufield</t>
  </si>
  <si>
    <t>BC</t>
  </si>
  <si>
    <t xml:space="preserve">F </t>
  </si>
  <si>
    <t>Cumberland County, ME</t>
  </si>
  <si>
    <t>Cumberland_EngQC</t>
  </si>
  <si>
    <t>Frannie Bui</t>
  </si>
  <si>
    <t>FB</t>
  </si>
  <si>
    <t xml:space="preserve">Beach: </t>
  </si>
  <si>
    <t>\\Camgissvr1\fema-r1\RiskMAP\RegionI\ME\Cumberland_ME\ENGINEERING\QAQC</t>
  </si>
  <si>
    <t>Beach: Cumberland_NewTransect</t>
  </si>
  <si>
    <t>CM-108 is there another runup method?</t>
  </si>
  <si>
    <t>CM-071 can it be smoothed?</t>
  </si>
  <si>
    <t>Cumberland_NewTransect</t>
  </si>
  <si>
    <t>Nader Mahmoudpour</t>
  </si>
  <si>
    <t>P (commented on 5/14/13)</t>
  </si>
  <si>
    <t>P (commented on 4/10, 4/12, 4/18/, 4/19, 5/24 and 5/31/2013)</t>
  </si>
  <si>
    <t>NM</t>
  </si>
  <si>
    <t>Mark Zito</t>
  </si>
  <si>
    <t>MZ</t>
  </si>
  <si>
    <t>8/28/2013 and 10/28/2013</t>
  </si>
  <si>
    <t>FB/11/6/2012</t>
  </si>
  <si>
    <t>Onur Celik</t>
  </si>
  <si>
    <t>OC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</si>
</sst>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5" x14ac:knownFonts="1">
    <font>
      <sz val="10"/>
      <name val="Arial"/>
    </font>
    <font>
      <b/>
      <sz val="10"/>
      <name val="Arial"/>
      <family val="2"/>
    </font>
    <font>
      <b/>
      <sz val="12"/>
      <name val="Arial"/>
      <family val="2"/>
    </font>
    <font>
      <sz val="10"/>
      <name val="Arial"/>
      <family val="2"/>
    </font>
    <font>
      <sz val="14"/>
      <name val="Arial"/>
      <family val="2"/>
    </font>
    <font>
      <b/>
      <sz val="11"/>
      <name val="Arial"/>
      <family val="2"/>
    </font>
    <font>
      <sz val="10"/>
      <color indexed="8"/>
      <name val="Arial"/>
      <family val="2"/>
    </font>
    <font>
      <b/>
      <sz val="10"/>
      <color theme="3" tint="-0.249977111117893"/>
      <name val="Arial"/>
      <family val="2"/>
    </font>
    <font>
      <sz val="10"/>
      <color theme="3" tint="-0.249977111117893"/>
      <name val="Arial"/>
      <family val="2"/>
    </font>
    <font>
      <b/>
      <sz val="10"/>
      <color theme="4" tint="-0.499984740745262"/>
      <name val="Arial"/>
      <family val="2"/>
    </font>
    <font>
      <sz val="10"/>
      <color theme="4" tint="-0.499984740745262"/>
      <name val="Arial"/>
      <family val="2"/>
    </font>
    <font>
      <b/>
      <sz val="10"/>
      <color theme="3" tint="-0.499984740745262"/>
      <name val="Arial"/>
      <family val="2"/>
    </font>
    <font>
      <sz val="10"/>
      <color theme="3" tint="-0.499984740745262"/>
      <name val="Arial"/>
      <family val="2"/>
    </font>
    <font>
      <b/>
      <sz val="14"/>
      <color theme="1"/>
      <name val="Calibri"/>
      <family val="2"/>
      <scheme val="minor"/>
    </font>
    <font>
      <u/>
      <sz val="8.6999999999999993"/>
      <color theme="10"/>
      <name val="Arial"/>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99FFCC"/>
        <bgColor indexed="64"/>
      </patternFill>
    </fill>
    <fill>
      <patternFill patternType="solid">
        <fgColor theme="0" tint="-0.24994659260841701"/>
        <bgColor indexed="64"/>
      </patternFill>
    </fill>
  </fills>
  <borders count="87">
    <border>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diagonal/>
    </border>
    <border>
      <left/>
      <right style="medium">
        <color indexed="64"/>
      </right>
      <top/>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hair">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0" fontId="3" fillId="0" borderId="0"/>
    <xf numFmtId="0" fontId="14" fillId="0" borderId="0" applyNumberFormat="0" applyFill="0" applyBorder="0" applyAlignment="0" applyProtection="0">
      <alignment vertical="top"/>
      <protection locked="0"/>
    </xf>
  </cellStyleXfs>
  <cellXfs count="466">
    <xf numFmtId="0" fontId="0" fillId="0" borderId="0" xfId="0"/>
    <xf numFmtId="0" fontId="0" fillId="0" borderId="0" xfId="0" applyBorder="1"/>
    <xf numFmtId="0" fontId="0" fillId="0" borderId="0" xfId="0" applyFill="1" applyBorder="1"/>
    <xf numFmtId="0" fontId="3" fillId="0" borderId="1" xfId="0" applyFont="1" applyFill="1" applyBorder="1" applyAlignment="1">
      <alignment wrapText="1"/>
    </xf>
    <xf numFmtId="0" fontId="3" fillId="0" borderId="0" xfId="0" applyFont="1" applyFill="1" applyBorder="1"/>
    <xf numFmtId="0" fontId="1" fillId="0" borderId="2" xfId="0" applyFont="1" applyFill="1" applyBorder="1" applyAlignment="1">
      <alignment horizontal="center"/>
    </xf>
    <xf numFmtId="0" fontId="0" fillId="0" borderId="0" xfId="0" applyFill="1"/>
    <xf numFmtId="0" fontId="3" fillId="0" borderId="0" xfId="0" applyFont="1" applyFill="1"/>
    <xf numFmtId="0" fontId="3" fillId="0" borderId="3" xfId="0" applyFont="1" applyFill="1" applyBorder="1" applyAlignment="1">
      <alignment horizontal="left" indent="2"/>
    </xf>
    <xf numFmtId="0" fontId="5" fillId="0" borderId="4" xfId="0" applyFont="1" applyFill="1" applyBorder="1" applyAlignment="1">
      <alignment horizontal="left"/>
    </xf>
    <xf numFmtId="0" fontId="3" fillId="0" borderId="0" xfId="0" applyFont="1" applyFill="1" applyBorder="1" applyAlignment="1">
      <alignment horizontal="left" indent="2"/>
    </xf>
    <xf numFmtId="0" fontId="1" fillId="0" borderId="5" xfId="0" applyFont="1" applyFill="1" applyBorder="1" applyAlignment="1">
      <alignment horizontal="center"/>
    </xf>
    <xf numFmtId="0" fontId="1" fillId="2" borderId="6" xfId="0" applyFont="1" applyFill="1" applyBorder="1" applyAlignment="1">
      <alignment horizontal="center" wrapText="1"/>
    </xf>
    <xf numFmtId="0" fontId="3" fillId="0" borderId="3" xfId="0" applyFont="1" applyFill="1" applyBorder="1"/>
    <xf numFmtId="0" fontId="3" fillId="0" borderId="7" xfId="0" applyFont="1" applyFill="1" applyBorder="1"/>
    <xf numFmtId="0" fontId="3" fillId="0" borderId="8" xfId="0" applyFont="1" applyFill="1" applyBorder="1"/>
    <xf numFmtId="0" fontId="1" fillId="0" borderId="9" xfId="0" applyFont="1" applyFill="1" applyBorder="1" applyAlignment="1">
      <alignment horizontal="center"/>
    </xf>
    <xf numFmtId="0" fontId="5" fillId="0" borderId="10" xfId="0" applyFont="1" applyFill="1" applyBorder="1" applyAlignment="1">
      <alignment horizontal="left"/>
    </xf>
    <xf numFmtId="0" fontId="3" fillId="0" borderId="3" xfId="0" applyFont="1" applyFill="1" applyBorder="1" applyAlignment="1">
      <alignment horizontal="left" wrapText="1" indent="2"/>
    </xf>
    <xf numFmtId="0" fontId="3" fillId="0" borderId="2" xfId="0" applyFont="1" applyFill="1" applyBorder="1" applyAlignment="1">
      <alignment horizontal="center"/>
    </xf>
    <xf numFmtId="0" fontId="3" fillId="0" borderId="2" xfId="0" applyFont="1" applyFill="1" applyBorder="1" applyAlignment="1">
      <alignment horizontal="left" indent="2"/>
    </xf>
    <xf numFmtId="0" fontId="3" fillId="0" borderId="2" xfId="0" applyFont="1" applyFill="1" applyBorder="1"/>
    <xf numFmtId="0" fontId="3" fillId="0" borderId="9" xfId="0" applyFont="1" applyFill="1" applyBorder="1"/>
    <xf numFmtId="0" fontId="1" fillId="0" borderId="3" xfId="0" applyFont="1" applyFill="1" applyBorder="1" applyAlignment="1">
      <alignment horizontal="center" wrapText="1"/>
    </xf>
    <xf numFmtId="0" fontId="3" fillId="0" borderId="3" xfId="0" applyFont="1" applyFill="1" applyBorder="1" applyAlignment="1">
      <alignment horizontal="center" wrapText="1"/>
    </xf>
    <xf numFmtId="0" fontId="5" fillId="0" borderId="11" xfId="0" applyFont="1" applyFill="1" applyBorder="1" applyAlignment="1">
      <alignment horizontal="left"/>
    </xf>
    <xf numFmtId="0" fontId="5" fillId="2" borderId="12" xfId="0" applyFont="1" applyFill="1" applyBorder="1" applyAlignment="1">
      <alignment horizontal="left"/>
    </xf>
    <xf numFmtId="0" fontId="5" fillId="2" borderId="5" xfId="0" applyFont="1" applyFill="1" applyBorder="1" applyAlignment="1">
      <alignment horizontal="left"/>
    </xf>
    <xf numFmtId="0" fontId="0" fillId="0" borderId="12" xfId="0" applyFill="1" applyBorder="1" applyAlignment="1">
      <alignment horizontal="left"/>
    </xf>
    <xf numFmtId="0" fontId="1" fillId="0" borderId="5" xfId="0" applyFont="1" applyFill="1" applyBorder="1" applyAlignment="1">
      <alignment horizontal="left"/>
    </xf>
    <xf numFmtId="0" fontId="1" fillId="2" borderId="13" xfId="0" applyFont="1" applyFill="1" applyBorder="1" applyAlignment="1">
      <alignment horizontal="center" wrapText="1"/>
    </xf>
    <xf numFmtId="0" fontId="1" fillId="0" borderId="2" xfId="0" applyFont="1" applyFill="1" applyBorder="1" applyAlignment="1">
      <alignment horizontal="left" indent="1"/>
    </xf>
    <xf numFmtId="0" fontId="3" fillId="0" borderId="14" xfId="0" applyFont="1" applyFill="1" applyBorder="1"/>
    <xf numFmtId="0" fontId="0" fillId="3" borderId="0" xfId="0" applyFill="1" applyBorder="1"/>
    <xf numFmtId="0" fontId="3" fillId="0" borderId="14" xfId="0" applyFont="1" applyFill="1" applyBorder="1" applyAlignment="1">
      <alignment horizontal="left" indent="1"/>
    </xf>
    <xf numFmtId="0" fontId="3" fillId="0" borderId="3" xfId="0" applyFont="1" applyFill="1" applyBorder="1" applyAlignment="1">
      <alignment horizontal="left" indent="1"/>
    </xf>
    <xf numFmtId="0" fontId="3" fillId="0" borderId="0" xfId="0" applyFont="1" applyBorder="1" applyAlignment="1">
      <alignment horizontal="left" indent="1"/>
    </xf>
    <xf numFmtId="0" fontId="1" fillId="0" borderId="15" xfId="0" applyFont="1" applyFill="1" applyBorder="1" applyAlignment="1">
      <alignment horizontal="left" indent="1"/>
    </xf>
    <xf numFmtId="0" fontId="4" fillId="0" borderId="16" xfId="0" applyFont="1" applyFill="1" applyBorder="1"/>
    <xf numFmtId="0" fontId="3" fillId="0" borderId="17" xfId="0" applyFont="1" applyBorder="1" applyAlignment="1">
      <alignment horizontal="left" vertical="center" wrapText="1" indent="1"/>
    </xf>
    <xf numFmtId="0" fontId="3" fillId="0" borderId="18" xfId="0" applyFont="1" applyBorder="1" applyAlignment="1">
      <alignment horizontal="left" vertical="center" wrapText="1" indent="1"/>
    </xf>
    <xf numFmtId="0" fontId="3" fillId="0" borderId="19" xfId="0" applyFont="1" applyBorder="1" applyAlignment="1">
      <alignment horizontal="left" vertical="center" wrapText="1" indent="1"/>
    </xf>
    <xf numFmtId="0" fontId="3" fillId="0" borderId="15" xfId="0" applyFont="1" applyFill="1" applyBorder="1"/>
    <xf numFmtId="0" fontId="6" fillId="0" borderId="18" xfId="0" applyFont="1" applyFill="1" applyBorder="1" applyAlignment="1">
      <alignment horizontal="left" vertical="center" wrapText="1" indent="1"/>
    </xf>
    <xf numFmtId="0" fontId="3" fillId="0" borderId="19" xfId="0" applyFont="1" applyFill="1" applyBorder="1" applyAlignment="1">
      <alignment horizontal="left" vertical="center" wrapText="1" indent="1"/>
    </xf>
    <xf numFmtId="0" fontId="3" fillId="0" borderId="18" xfId="0" applyFont="1" applyFill="1" applyBorder="1" applyAlignment="1">
      <alignment horizontal="left" vertical="center" wrapText="1" indent="1"/>
    </xf>
    <xf numFmtId="0" fontId="3" fillId="0" borderId="10" xfId="0" applyFont="1" applyBorder="1" applyAlignment="1">
      <alignment horizontal="left" vertical="center" wrapText="1" indent="1"/>
    </xf>
    <xf numFmtId="0" fontId="0" fillId="0" borderId="3" xfId="0" applyFill="1" applyBorder="1"/>
    <xf numFmtId="0" fontId="0" fillId="0" borderId="2" xfId="0" applyFill="1" applyBorder="1"/>
    <xf numFmtId="0" fontId="0" fillId="0" borderId="7" xfId="0" applyFill="1" applyBorder="1"/>
    <xf numFmtId="0" fontId="0" fillId="0" borderId="20" xfId="0" applyFill="1" applyBorder="1"/>
    <xf numFmtId="0" fontId="3" fillId="0" borderId="21" xfId="0" applyFont="1" applyFill="1" applyBorder="1" applyAlignment="1">
      <alignment wrapText="1"/>
    </xf>
    <xf numFmtId="0" fontId="3" fillId="0" borderId="22" xfId="0" applyFont="1" applyFill="1" applyBorder="1"/>
    <xf numFmtId="0" fontId="1" fillId="0" borderId="23" xfId="0" applyFont="1" applyFill="1" applyBorder="1" applyAlignment="1">
      <alignment horizontal="center"/>
    </xf>
    <xf numFmtId="0" fontId="3" fillId="0" borderId="3" xfId="0" applyFont="1" applyFill="1" applyBorder="1" applyAlignment="1">
      <alignment vertical="center"/>
    </xf>
    <xf numFmtId="0" fontId="1" fillId="0" borderId="2" xfId="0" applyFont="1" applyFill="1" applyBorder="1" applyAlignment="1">
      <alignment horizontal="center" vertical="center"/>
    </xf>
    <xf numFmtId="0" fontId="3" fillId="0" borderId="24" xfId="0" applyFont="1" applyBorder="1" applyAlignment="1">
      <alignment horizontal="left" vertical="center" wrapText="1" indent="1"/>
    </xf>
    <xf numFmtId="0" fontId="3" fillId="0" borderId="25" xfId="0" applyFont="1" applyFill="1" applyBorder="1" applyAlignment="1">
      <alignment horizontal="left" vertical="center" wrapText="1" indent="1"/>
    </xf>
    <xf numFmtId="0" fontId="6" fillId="0" borderId="19" xfId="0" applyFont="1" applyFill="1" applyBorder="1" applyAlignment="1">
      <alignment horizontal="left" vertical="center" wrapText="1" indent="1"/>
    </xf>
    <xf numFmtId="0" fontId="1" fillId="2" borderId="26" xfId="0" applyFont="1" applyFill="1" applyBorder="1" applyAlignment="1">
      <alignment wrapText="1"/>
    </xf>
    <xf numFmtId="0" fontId="1" fillId="0" borderId="0" xfId="0" applyFont="1" applyBorder="1"/>
    <xf numFmtId="0" fontId="3" fillId="0" borderId="16" xfId="0" applyFont="1" applyBorder="1" applyAlignment="1">
      <alignment horizontal="left" vertical="center" wrapText="1" indent="1"/>
    </xf>
    <xf numFmtId="0" fontId="3" fillId="0" borderId="27" xfId="0" applyFont="1" applyFill="1" applyBorder="1"/>
    <xf numFmtId="0" fontId="1" fillId="0" borderId="28" xfId="0" applyFont="1" applyFill="1" applyBorder="1" applyAlignment="1">
      <alignment horizontal="center"/>
    </xf>
    <xf numFmtId="0" fontId="1" fillId="0" borderId="15" xfId="0" applyFont="1" applyFill="1" applyBorder="1" applyAlignment="1">
      <alignment horizontal="center"/>
    </xf>
    <xf numFmtId="0" fontId="3" fillId="0" borderId="29" xfId="0" applyFont="1" applyFill="1" applyBorder="1" applyAlignment="1">
      <alignment wrapText="1"/>
    </xf>
    <xf numFmtId="0" fontId="0" fillId="0" borderId="30" xfId="0" applyBorder="1"/>
    <xf numFmtId="0" fontId="3" fillId="0" borderId="31" xfId="0" applyFont="1" applyFill="1" applyBorder="1" applyAlignment="1">
      <alignment horizontal="left" wrapText="1" indent="2"/>
    </xf>
    <xf numFmtId="0" fontId="3" fillId="0" borderId="31" xfId="0" applyFont="1" applyFill="1" applyBorder="1" applyAlignment="1">
      <alignment horizontal="left" indent="2"/>
    </xf>
    <xf numFmtId="0" fontId="3" fillId="0" borderId="32" xfId="0" applyFont="1" applyFill="1" applyBorder="1" applyAlignment="1">
      <alignment horizontal="left" indent="2"/>
    </xf>
    <xf numFmtId="0" fontId="3" fillId="0" borderId="27" xfId="0" applyFont="1" applyFill="1" applyBorder="1" applyAlignment="1">
      <alignment horizontal="left" wrapText="1" indent="2"/>
    </xf>
    <xf numFmtId="0" fontId="3" fillId="0" borderId="27" xfId="0" applyFont="1" applyFill="1" applyBorder="1" applyAlignment="1">
      <alignment horizontal="left" indent="2"/>
    </xf>
    <xf numFmtId="0" fontId="3" fillId="0" borderId="28" xfId="0" applyFont="1" applyFill="1" applyBorder="1" applyAlignment="1">
      <alignment horizontal="left" indent="2"/>
    </xf>
    <xf numFmtId="0" fontId="3" fillId="0" borderId="25" xfId="0" applyFont="1" applyBorder="1" applyAlignment="1">
      <alignment horizontal="left" vertical="center" wrapText="1" indent="1"/>
    </xf>
    <xf numFmtId="0" fontId="3" fillId="0" borderId="14" xfId="0" applyFont="1" applyFill="1" applyBorder="1" applyAlignment="1">
      <alignment horizontal="left" wrapText="1" indent="2"/>
    </xf>
    <xf numFmtId="0" fontId="3" fillId="0" borderId="14" xfId="0" applyFont="1" applyFill="1" applyBorder="1" applyAlignment="1">
      <alignment horizontal="left" indent="2"/>
    </xf>
    <xf numFmtId="0" fontId="3" fillId="0" borderId="15" xfId="0" applyFont="1" applyFill="1" applyBorder="1" applyAlignment="1">
      <alignment horizontal="left" indent="2"/>
    </xf>
    <xf numFmtId="0" fontId="3" fillId="0" borderId="16" xfId="0" applyFont="1" applyFill="1" applyBorder="1" applyAlignment="1">
      <alignment horizontal="left" vertical="center" wrapText="1" indent="1"/>
    </xf>
    <xf numFmtId="0" fontId="1" fillId="0" borderId="9" xfId="0" applyFont="1" applyFill="1" applyBorder="1" applyAlignment="1">
      <alignment horizontal="center" wrapText="1"/>
    </xf>
    <xf numFmtId="0" fontId="3" fillId="0" borderId="17" xfId="0" applyFont="1" applyFill="1" applyBorder="1" applyAlignment="1">
      <alignment horizontal="left" indent="1"/>
    </xf>
    <xf numFmtId="0" fontId="5" fillId="3" borderId="12" xfId="0" applyFont="1" applyFill="1" applyBorder="1" applyAlignment="1">
      <alignment horizontal="left"/>
    </xf>
    <xf numFmtId="0" fontId="5" fillId="3" borderId="5" xfId="0" applyFont="1" applyFill="1" applyBorder="1" applyAlignment="1">
      <alignment horizontal="left"/>
    </xf>
    <xf numFmtId="0" fontId="1" fillId="2" borderId="33" xfId="0" applyFont="1" applyFill="1" applyBorder="1"/>
    <xf numFmtId="0" fontId="3" fillId="0" borderId="0" xfId="1"/>
    <xf numFmtId="0" fontId="3" fillId="0" borderId="2" xfId="1" applyFont="1" applyFill="1" applyBorder="1"/>
    <xf numFmtId="0" fontId="3" fillId="0" borderId="3" xfId="1" applyFont="1" applyFill="1" applyBorder="1"/>
    <xf numFmtId="0" fontId="3" fillId="0" borderId="14" xfId="1" applyFont="1" applyFill="1" applyBorder="1"/>
    <xf numFmtId="0" fontId="1" fillId="2" borderId="6" xfId="1" applyFont="1" applyFill="1" applyBorder="1" applyAlignment="1">
      <alignment horizontal="center" wrapText="1"/>
    </xf>
    <xf numFmtId="0" fontId="3" fillId="0" borderId="0" xfId="1" applyFont="1" applyBorder="1" applyAlignment="1">
      <alignment horizontal="left" indent="1"/>
    </xf>
    <xf numFmtId="0" fontId="1" fillId="0" borderId="20" xfId="1" applyFont="1" applyFill="1" applyBorder="1" applyAlignment="1">
      <alignment horizontal="left" indent="1"/>
    </xf>
    <xf numFmtId="0" fontId="3" fillId="0" borderId="7" xfId="1" applyFont="1" applyFill="1" applyBorder="1" applyAlignment="1">
      <alignment horizontal="left" indent="1"/>
    </xf>
    <xf numFmtId="0" fontId="3" fillId="0" borderId="19" xfId="1" applyFont="1" applyBorder="1" applyAlignment="1">
      <alignment horizontal="left" vertical="center" wrapText="1" indent="1"/>
    </xf>
    <xf numFmtId="0" fontId="3" fillId="0" borderId="0" xfId="1" applyFont="1" applyFill="1" applyBorder="1"/>
    <xf numFmtId="0" fontId="3" fillId="0" borderId="2" xfId="1" applyFont="1" applyFill="1" applyBorder="1" applyAlignment="1">
      <alignment horizontal="center"/>
    </xf>
    <xf numFmtId="0" fontId="1" fillId="0" borderId="3" xfId="1" applyFont="1" applyFill="1" applyBorder="1" applyAlignment="1">
      <alignment horizontal="center" wrapText="1"/>
    </xf>
    <xf numFmtId="0" fontId="3" fillId="0" borderId="1" xfId="1" applyFont="1" applyFill="1" applyBorder="1" applyAlignment="1">
      <alignment wrapText="1"/>
    </xf>
    <xf numFmtId="0" fontId="3" fillId="0" borderId="18" xfId="1" applyFont="1" applyFill="1" applyBorder="1" applyAlignment="1">
      <alignment horizontal="left" vertical="center" wrapText="1" indent="1"/>
    </xf>
    <xf numFmtId="0" fontId="1" fillId="0" borderId="2" xfId="1" applyFont="1" applyFill="1" applyBorder="1" applyAlignment="1">
      <alignment horizontal="center"/>
    </xf>
    <xf numFmtId="0" fontId="3" fillId="0" borderId="18" xfId="1" applyFont="1" applyBorder="1" applyAlignment="1">
      <alignment horizontal="left" vertical="center" wrapText="1" indent="1"/>
    </xf>
    <xf numFmtId="0" fontId="3" fillId="0" borderId="9" xfId="1" applyFont="1" applyFill="1" applyBorder="1"/>
    <xf numFmtId="0" fontId="3" fillId="0" borderId="8" xfId="1" applyFont="1" applyFill="1" applyBorder="1"/>
    <xf numFmtId="0" fontId="3" fillId="0" borderId="17" xfId="1" applyFont="1" applyBorder="1" applyAlignment="1">
      <alignment horizontal="left" vertical="center" wrapText="1" indent="1"/>
    </xf>
    <xf numFmtId="0" fontId="3" fillId="0" borderId="0" xfId="1" applyBorder="1"/>
    <xf numFmtId="0" fontId="1" fillId="2" borderId="13" xfId="1" applyFont="1" applyFill="1" applyBorder="1" applyAlignment="1">
      <alignment horizontal="center" wrapText="1"/>
    </xf>
    <xf numFmtId="0" fontId="6" fillId="0" borderId="18" xfId="1" applyFont="1" applyBorder="1" applyAlignment="1">
      <alignment horizontal="left" vertical="center" wrapText="1" indent="1"/>
    </xf>
    <xf numFmtId="0" fontId="3" fillId="0" borderId="0" xfId="1" applyFont="1" applyFill="1"/>
    <xf numFmtId="0" fontId="1" fillId="0" borderId="2" xfId="1" applyFont="1" applyFill="1" applyBorder="1" applyAlignment="1">
      <alignment horizontal="center" vertical="center"/>
    </xf>
    <xf numFmtId="0" fontId="3" fillId="0" borderId="3" xfId="1" applyFont="1" applyFill="1" applyBorder="1" applyAlignment="1">
      <alignment vertical="center"/>
    </xf>
    <xf numFmtId="0" fontId="6" fillId="0" borderId="18" xfId="1" applyFont="1" applyFill="1" applyBorder="1" applyAlignment="1">
      <alignment horizontal="left" vertical="center" wrapText="1" indent="1"/>
    </xf>
    <xf numFmtId="0" fontId="3" fillId="0" borderId="0" xfId="1" applyFill="1" applyBorder="1"/>
    <xf numFmtId="0" fontId="1" fillId="0" borderId="0" xfId="1" applyFont="1" applyBorder="1"/>
    <xf numFmtId="0" fontId="1" fillId="2" borderId="26" xfId="1" applyFont="1" applyFill="1" applyBorder="1" applyAlignment="1">
      <alignment wrapText="1"/>
    </xf>
    <xf numFmtId="0" fontId="5" fillId="0" borderId="10" xfId="1" applyFont="1" applyFill="1" applyBorder="1" applyAlignment="1">
      <alignment horizontal="left"/>
    </xf>
    <xf numFmtId="0" fontId="5" fillId="2" borderId="5" xfId="1" applyFont="1" applyFill="1" applyBorder="1" applyAlignment="1">
      <alignment horizontal="left"/>
    </xf>
    <xf numFmtId="0" fontId="5" fillId="2" borderId="12" xfId="1" applyFont="1" applyFill="1" applyBorder="1" applyAlignment="1">
      <alignment horizontal="left"/>
    </xf>
    <xf numFmtId="0" fontId="1" fillId="0" borderId="5" xfId="1" applyFont="1" applyFill="1" applyBorder="1" applyAlignment="1">
      <alignment horizontal="left"/>
    </xf>
    <xf numFmtId="0" fontId="3" fillId="0" borderId="12" xfId="1" applyFill="1" applyBorder="1" applyAlignment="1">
      <alignment horizontal="left"/>
    </xf>
    <xf numFmtId="0" fontId="1" fillId="0" borderId="5" xfId="1" applyFont="1" applyFill="1" applyBorder="1" applyAlignment="1">
      <alignment horizontal="center"/>
    </xf>
    <xf numFmtId="0" fontId="3" fillId="0" borderId="12" xfId="1" applyFill="1" applyBorder="1"/>
    <xf numFmtId="0" fontId="4" fillId="0" borderId="16" xfId="1" applyFont="1" applyFill="1" applyBorder="1"/>
    <xf numFmtId="0" fontId="5" fillId="0" borderId="11" xfId="1" applyFont="1" applyFill="1" applyBorder="1" applyAlignment="1">
      <alignment horizontal="left"/>
    </xf>
    <xf numFmtId="0" fontId="5" fillId="0" borderId="4" xfId="1" applyFont="1" applyFill="1" applyBorder="1" applyAlignment="1">
      <alignment horizontal="left"/>
    </xf>
    <xf numFmtId="0" fontId="1" fillId="0" borderId="15" xfId="1" applyFont="1" applyFill="1" applyBorder="1" applyAlignment="1">
      <alignment horizontal="center"/>
    </xf>
    <xf numFmtId="0" fontId="1" fillId="2" borderId="33" xfId="1" applyFont="1" applyFill="1" applyBorder="1"/>
    <xf numFmtId="0" fontId="0" fillId="0" borderId="34" xfId="0" applyBorder="1"/>
    <xf numFmtId="0" fontId="0" fillId="0" borderId="35" xfId="0" applyBorder="1"/>
    <xf numFmtId="0" fontId="0" fillId="0" borderId="36" xfId="0" applyBorder="1"/>
    <xf numFmtId="0" fontId="3" fillId="0" borderId="0" xfId="0" applyFont="1"/>
    <xf numFmtId="0" fontId="3" fillId="0" borderId="34" xfId="0" applyFont="1" applyBorder="1"/>
    <xf numFmtId="0" fontId="5" fillId="0" borderId="37" xfId="0" applyFont="1" applyFill="1" applyBorder="1" applyAlignment="1"/>
    <xf numFmtId="0" fontId="5" fillId="0" borderId="38" xfId="0" applyFont="1" applyFill="1" applyBorder="1" applyAlignment="1"/>
    <xf numFmtId="0" fontId="5" fillId="0" borderId="38" xfId="1" applyFont="1" applyFill="1" applyBorder="1" applyAlignment="1"/>
    <xf numFmtId="0" fontId="1" fillId="0" borderId="0" xfId="0" applyFont="1" applyAlignment="1">
      <alignment horizontal="center" vertical="top" wrapText="1"/>
    </xf>
    <xf numFmtId="0" fontId="3" fillId="0" borderId="0" xfId="0" applyFont="1" applyAlignment="1">
      <alignment vertical="top" wrapText="1"/>
    </xf>
    <xf numFmtId="0" fontId="0" fillId="0" borderId="0" xfId="0" applyAlignment="1">
      <alignment vertical="top" wrapText="1"/>
    </xf>
    <xf numFmtId="164" fontId="0" fillId="0" borderId="0" xfId="0" applyNumberFormat="1" applyAlignment="1">
      <alignment horizontal="right" vertical="top"/>
    </xf>
    <xf numFmtId="0" fontId="5" fillId="0" borderId="36" xfId="0" applyFont="1" applyFill="1" applyBorder="1" applyAlignment="1">
      <alignment horizontal="left" wrapText="1"/>
    </xf>
    <xf numFmtId="0" fontId="0" fillId="0" borderId="0" xfId="0" applyFill="1" applyBorder="1" applyAlignment="1">
      <alignment wrapText="1"/>
    </xf>
    <xf numFmtId="0" fontId="5" fillId="2" borderId="0" xfId="0" applyFont="1" applyFill="1" applyBorder="1" applyAlignment="1">
      <alignment horizontal="left" wrapText="1"/>
    </xf>
    <xf numFmtId="0" fontId="5" fillId="0" borderId="34" xfId="0" applyFont="1" applyFill="1" applyBorder="1" applyAlignment="1">
      <alignment wrapText="1"/>
    </xf>
    <xf numFmtId="0" fontId="1" fillId="2" borderId="39" xfId="0" applyFont="1" applyFill="1" applyBorder="1" applyAlignment="1">
      <alignment horizontal="center" wrapText="1"/>
    </xf>
    <xf numFmtId="0" fontId="3" fillId="0" borderId="1" xfId="0" applyFont="1" applyFill="1" applyBorder="1" applyAlignment="1">
      <alignment horizontal="left" wrapText="1"/>
    </xf>
    <xf numFmtId="0" fontId="3" fillId="0" borderId="40" xfId="0" applyFont="1" applyFill="1" applyBorder="1" applyAlignment="1">
      <alignment horizontal="left" wrapText="1"/>
    </xf>
    <xf numFmtId="0" fontId="3" fillId="0" borderId="41" xfId="0" applyFont="1" applyFill="1" applyBorder="1" applyAlignment="1">
      <alignment horizontal="left" wrapText="1"/>
    </xf>
    <xf numFmtId="0" fontId="3" fillId="0" borderId="42" xfId="0" applyFont="1" applyFill="1" applyBorder="1" applyAlignment="1">
      <alignment horizontal="left" wrapText="1"/>
    </xf>
    <xf numFmtId="0" fontId="3" fillId="0" borderId="41" xfId="0" applyFont="1" applyFill="1" applyBorder="1" applyAlignment="1">
      <alignment wrapText="1"/>
    </xf>
    <xf numFmtId="0" fontId="3" fillId="0" borderId="43" xfId="0" applyFont="1" applyFill="1" applyBorder="1" applyAlignment="1">
      <alignment wrapText="1"/>
    </xf>
    <xf numFmtId="0" fontId="3" fillId="0" borderId="42" xfId="0" applyFont="1" applyFill="1" applyBorder="1" applyAlignment="1">
      <alignment wrapText="1"/>
    </xf>
    <xf numFmtId="0" fontId="0" fillId="0" borderId="1" xfId="0" applyFill="1" applyBorder="1" applyAlignment="1">
      <alignment wrapText="1"/>
    </xf>
    <xf numFmtId="0" fontId="0" fillId="0" borderId="0" xfId="0" applyAlignment="1">
      <alignment wrapText="1"/>
    </xf>
    <xf numFmtId="0" fontId="1" fillId="2" borderId="44" xfId="0" applyFont="1" applyFill="1" applyBorder="1" applyAlignment="1">
      <alignment horizontal="center" wrapText="1"/>
    </xf>
    <xf numFmtId="0" fontId="0" fillId="0" borderId="0" xfId="0" applyFill="1" applyBorder="1" applyAlignment="1">
      <alignment horizontal="left" wrapText="1"/>
    </xf>
    <xf numFmtId="0" fontId="3" fillId="0" borderId="1" xfId="0" applyFont="1" applyFill="1" applyBorder="1" applyAlignment="1">
      <alignment vertical="center" wrapText="1"/>
    </xf>
    <xf numFmtId="0" fontId="5" fillId="0" borderId="36" xfId="1" applyFont="1" applyFill="1" applyBorder="1" applyAlignment="1">
      <alignment horizontal="left" wrapText="1"/>
    </xf>
    <xf numFmtId="0" fontId="3" fillId="0" borderId="0" xfId="1" applyFill="1" applyBorder="1" applyAlignment="1">
      <alignment horizontal="left" wrapText="1"/>
    </xf>
    <xf numFmtId="0" fontId="5" fillId="2" borderId="0" xfId="1" applyFont="1" applyFill="1" applyBorder="1" applyAlignment="1">
      <alignment horizontal="left" wrapText="1"/>
    </xf>
    <xf numFmtId="0" fontId="5" fillId="0" borderId="34" xfId="1" applyFont="1" applyFill="1" applyBorder="1" applyAlignment="1">
      <alignment wrapText="1"/>
    </xf>
    <xf numFmtId="0" fontId="1" fillId="2" borderId="39" xfId="1" applyFont="1" applyFill="1" applyBorder="1" applyAlignment="1">
      <alignment horizontal="center" wrapText="1"/>
    </xf>
    <xf numFmtId="0" fontId="3" fillId="0" borderId="42" xfId="1" applyFont="1" applyFill="1" applyBorder="1" applyAlignment="1">
      <alignment wrapText="1"/>
    </xf>
    <xf numFmtId="0" fontId="3" fillId="0" borderId="1" xfId="1" applyFont="1" applyFill="1" applyBorder="1" applyAlignment="1">
      <alignment vertical="center" wrapText="1"/>
    </xf>
    <xf numFmtId="0" fontId="3" fillId="0" borderId="21" xfId="1" applyFont="1" applyFill="1" applyBorder="1" applyAlignment="1">
      <alignment wrapText="1"/>
    </xf>
    <xf numFmtId="0" fontId="3" fillId="0" borderId="43" xfId="1" applyFont="1" applyFill="1" applyBorder="1" applyAlignment="1">
      <alignment horizontal="left" wrapText="1"/>
    </xf>
    <xf numFmtId="0" fontId="3" fillId="0" borderId="0" xfId="1" applyAlignment="1">
      <alignment wrapText="1"/>
    </xf>
    <xf numFmtId="0" fontId="3" fillId="0" borderId="0" xfId="1" applyFill="1" applyBorder="1" applyAlignment="1">
      <alignment wrapText="1"/>
    </xf>
    <xf numFmtId="0" fontId="1" fillId="2" borderId="44" xfId="1" applyFont="1" applyFill="1" applyBorder="1" applyAlignment="1">
      <alignment horizontal="center" wrapText="1"/>
    </xf>
    <xf numFmtId="0" fontId="5" fillId="3" borderId="0" xfId="0" applyFont="1" applyFill="1" applyBorder="1" applyAlignment="1">
      <alignment horizontal="left" wrapText="1"/>
    </xf>
    <xf numFmtId="0" fontId="0" fillId="0" borderId="0" xfId="0" applyFill="1" applyAlignment="1">
      <alignment wrapText="1"/>
    </xf>
    <xf numFmtId="0" fontId="1" fillId="3" borderId="26" xfId="0" applyFont="1" applyFill="1" applyBorder="1" applyAlignment="1">
      <alignment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0" xfId="0" applyFont="1" applyFill="1" applyBorder="1" applyAlignment="1">
      <alignment vertical="center"/>
    </xf>
    <xf numFmtId="0" fontId="1" fillId="3" borderId="39" xfId="0" applyFont="1" applyFill="1" applyBorder="1" applyAlignment="1">
      <alignment horizontal="center" vertical="center" wrapText="1"/>
    </xf>
    <xf numFmtId="0" fontId="0" fillId="0" borderId="43" xfId="0" applyFill="1" applyBorder="1" applyAlignment="1">
      <alignment wrapText="1"/>
    </xf>
    <xf numFmtId="0" fontId="1" fillId="3" borderId="44"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0" xfId="0" applyFont="1" applyBorder="1" applyAlignment="1">
      <alignment vertical="center"/>
    </xf>
    <xf numFmtId="0" fontId="5" fillId="0" borderId="0" xfId="0" applyFont="1" applyFill="1" applyBorder="1" applyAlignment="1">
      <alignment horizontal="left"/>
    </xf>
    <xf numFmtId="0" fontId="1" fillId="2" borderId="45" xfId="0" applyFont="1" applyFill="1" applyBorder="1" applyAlignment="1">
      <alignment horizontal="left"/>
    </xf>
    <xf numFmtId="0" fontId="0" fillId="0" borderId="46" xfId="0" applyBorder="1"/>
    <xf numFmtId="0" fontId="5" fillId="4" borderId="47" xfId="0" applyFont="1" applyFill="1" applyBorder="1" applyAlignment="1">
      <alignment wrapText="1"/>
    </xf>
    <xf numFmtId="0" fontId="1" fillId="0" borderId="48" xfId="0" applyFont="1" applyFill="1" applyBorder="1" applyAlignment="1">
      <alignment horizontal="left"/>
    </xf>
    <xf numFmtId="0" fontId="5" fillId="4" borderId="47" xfId="0" applyFont="1" applyFill="1" applyBorder="1" applyAlignment="1">
      <alignment horizontal="left"/>
    </xf>
    <xf numFmtId="0" fontId="0" fillId="0" borderId="49" xfId="0" applyBorder="1"/>
    <xf numFmtId="0" fontId="5" fillId="4" borderId="47" xfId="0" applyFont="1" applyFill="1" applyBorder="1" applyAlignment="1"/>
    <xf numFmtId="0" fontId="1" fillId="0" borderId="0" xfId="0" applyFont="1" applyBorder="1" applyAlignment="1">
      <alignment horizontal="center" vertical="center"/>
    </xf>
    <xf numFmtId="0" fontId="1" fillId="0" borderId="48" xfId="0" applyFont="1" applyBorder="1"/>
    <xf numFmtId="0" fontId="2" fillId="0" borderId="4" xfId="0" applyFont="1" applyFill="1" applyBorder="1" applyAlignment="1"/>
    <xf numFmtId="0" fontId="2" fillId="2" borderId="37" xfId="0" applyFont="1" applyFill="1" applyBorder="1" applyAlignment="1">
      <alignment horizontal="left"/>
    </xf>
    <xf numFmtId="0" fontId="1" fillId="0" borderId="50" xfId="0" applyFont="1" applyBorder="1" applyAlignment="1"/>
    <xf numFmtId="0" fontId="1" fillId="0" borderId="48" xfId="0" applyFont="1" applyBorder="1" applyAlignment="1"/>
    <xf numFmtId="0" fontId="5" fillId="0" borderId="0" xfId="0" applyFont="1" applyFill="1" applyBorder="1" applyAlignment="1">
      <alignment horizontal="left" wrapText="1"/>
    </xf>
    <xf numFmtId="0" fontId="0" fillId="0" borderId="11" xfId="0" applyBorder="1"/>
    <xf numFmtId="0" fontId="0" fillId="3" borderId="38" xfId="0" applyFill="1" applyBorder="1"/>
    <xf numFmtId="0" fontId="0" fillId="0" borderId="51" xfId="0" applyBorder="1"/>
    <xf numFmtId="0" fontId="0" fillId="0" borderId="52" xfId="0" applyBorder="1"/>
    <xf numFmtId="0" fontId="1" fillId="0" borderId="53" xfId="0" applyFont="1" applyBorder="1" applyAlignment="1">
      <alignment horizontal="center" vertical="center"/>
    </xf>
    <xf numFmtId="0" fontId="0" fillId="0" borderId="53" xfId="0" applyBorder="1"/>
    <xf numFmtId="0" fontId="7" fillId="4" borderId="50" xfId="0" applyFont="1" applyFill="1" applyBorder="1"/>
    <xf numFmtId="0" fontId="7" fillId="4" borderId="51" xfId="0" applyFont="1" applyFill="1" applyBorder="1"/>
    <xf numFmtId="0" fontId="0" fillId="0" borderId="48" xfId="0" applyBorder="1"/>
    <xf numFmtId="0" fontId="1" fillId="0" borderId="52" xfId="0" applyFont="1" applyFill="1" applyBorder="1" applyAlignment="1">
      <alignment horizontal="left" indent="1"/>
    </xf>
    <xf numFmtId="0" fontId="0" fillId="0" borderId="52" xfId="0" applyFill="1" applyBorder="1" applyAlignment="1">
      <alignment horizontal="left" indent="2"/>
    </xf>
    <xf numFmtId="0" fontId="3" fillId="0" borderId="52" xfId="0" applyFont="1" applyFill="1" applyBorder="1" applyAlignment="1">
      <alignment horizontal="left" wrapText="1" indent="2"/>
    </xf>
    <xf numFmtId="0" fontId="3" fillId="0" borderId="52" xfId="0" applyFont="1" applyFill="1" applyBorder="1" applyAlignment="1">
      <alignment horizontal="left" indent="2"/>
    </xf>
    <xf numFmtId="0" fontId="0" fillId="0" borderId="54" xfId="0" applyBorder="1"/>
    <xf numFmtId="0" fontId="3" fillId="0" borderId="55" xfId="0" applyFont="1" applyFill="1" applyBorder="1" applyAlignment="1">
      <alignment horizontal="left" indent="2"/>
    </xf>
    <xf numFmtId="0" fontId="7" fillId="4" borderId="56" xfId="0" applyFont="1" applyFill="1" applyBorder="1" applyAlignment="1">
      <alignment wrapText="1"/>
    </xf>
    <xf numFmtId="0" fontId="7" fillId="4" borderId="56" xfId="0" applyFont="1" applyFill="1" applyBorder="1"/>
    <xf numFmtId="0" fontId="7" fillId="4" borderId="56" xfId="0" applyFont="1" applyFill="1" applyBorder="1" applyAlignment="1">
      <alignment horizontal="center" wrapText="1"/>
    </xf>
    <xf numFmtId="0" fontId="7" fillId="4" borderId="56" xfId="0" applyFont="1" applyFill="1" applyBorder="1" applyAlignment="1">
      <alignment horizontal="center"/>
    </xf>
    <xf numFmtId="0" fontId="3" fillId="0" borderId="47" xfId="0" applyFont="1" applyFill="1" applyBorder="1" applyAlignment="1">
      <alignment wrapText="1"/>
    </xf>
    <xf numFmtId="0" fontId="1" fillId="0" borderId="47" xfId="0" applyFont="1" applyFill="1" applyBorder="1" applyAlignment="1">
      <alignment horizontal="center"/>
    </xf>
    <xf numFmtId="0" fontId="3" fillId="0" borderId="47" xfId="0" applyFont="1" applyFill="1" applyBorder="1"/>
    <xf numFmtId="0" fontId="0" fillId="0" borderId="47" xfId="0" applyBorder="1" applyAlignment="1">
      <alignment wrapText="1"/>
    </xf>
    <xf numFmtId="0" fontId="0" fillId="0" borderId="57" xfId="0" applyBorder="1" applyAlignment="1">
      <alignment wrapText="1"/>
    </xf>
    <xf numFmtId="0" fontId="3" fillId="0" borderId="48" xfId="0" applyFont="1" applyFill="1" applyBorder="1"/>
    <xf numFmtId="0" fontId="3" fillId="0" borderId="52" xfId="0" applyFont="1" applyBorder="1" applyAlignment="1">
      <alignment horizontal="left" vertical="center" wrapText="1" indent="1"/>
    </xf>
    <xf numFmtId="0" fontId="3" fillId="0" borderId="54" xfId="0" applyFont="1" applyFill="1" applyBorder="1"/>
    <xf numFmtId="0" fontId="3" fillId="0" borderId="55" xfId="0" applyFont="1" applyBorder="1" applyAlignment="1">
      <alignment horizontal="left" vertical="center" wrapText="1" indent="1"/>
    </xf>
    <xf numFmtId="0" fontId="3" fillId="0" borderId="57" xfId="0" applyFont="1" applyFill="1" applyBorder="1" applyAlignment="1">
      <alignment wrapText="1"/>
    </xf>
    <xf numFmtId="0" fontId="1" fillId="0" borderId="57" xfId="0" applyFont="1" applyFill="1" applyBorder="1" applyAlignment="1">
      <alignment horizontal="center"/>
    </xf>
    <xf numFmtId="0" fontId="3" fillId="0" borderId="57" xfId="0" applyFont="1" applyFill="1" applyBorder="1"/>
    <xf numFmtId="0" fontId="3" fillId="0" borderId="55" xfId="0" applyFont="1" applyFill="1" applyBorder="1" applyAlignment="1">
      <alignment horizontal="left" vertical="center" wrapText="1" indent="1"/>
    </xf>
    <xf numFmtId="0" fontId="6" fillId="0" borderId="52" xfId="0" applyFont="1" applyFill="1" applyBorder="1" applyAlignment="1">
      <alignment horizontal="left" vertical="center" wrapText="1" indent="1"/>
    </xf>
    <xf numFmtId="0" fontId="3" fillId="0" borderId="55" xfId="0" applyFont="1" applyFill="1" applyBorder="1" applyAlignment="1">
      <alignment horizontal="left" indent="1"/>
    </xf>
    <xf numFmtId="0" fontId="8" fillId="4" borderId="56" xfId="0" applyFont="1" applyFill="1" applyBorder="1" applyAlignment="1">
      <alignment wrapText="1"/>
    </xf>
    <xf numFmtId="0" fontId="1" fillId="4" borderId="56" xfId="0" applyFont="1" applyFill="1" applyBorder="1" applyAlignment="1">
      <alignment wrapText="1"/>
    </xf>
    <xf numFmtId="0" fontId="1" fillId="4" borderId="56" xfId="0" applyFont="1" applyFill="1" applyBorder="1" applyAlignment="1">
      <alignment horizontal="center" wrapText="1"/>
    </xf>
    <xf numFmtId="0" fontId="1" fillId="0" borderId="47" xfId="0" applyFont="1" applyFill="1" applyBorder="1" applyAlignment="1">
      <alignment horizontal="center" wrapText="1"/>
    </xf>
    <xf numFmtId="0" fontId="3" fillId="0" borderId="47" xfId="0" applyFont="1" applyFill="1" applyBorder="1" applyAlignment="1">
      <alignment horizontal="center"/>
    </xf>
    <xf numFmtId="0" fontId="3" fillId="0" borderId="47" xfId="0" applyFont="1" applyFill="1" applyBorder="1" applyAlignment="1">
      <alignment horizontal="center" wrapText="1"/>
    </xf>
    <xf numFmtId="0" fontId="3" fillId="0" borderId="47" xfId="0" applyFont="1" applyFill="1" applyBorder="1" applyAlignment="1">
      <alignment horizontal="left" wrapText="1"/>
    </xf>
    <xf numFmtId="0" fontId="3" fillId="0" borderId="47" xfId="0" applyFont="1" applyFill="1" applyBorder="1" applyAlignment="1">
      <alignment horizontal="left" indent="2"/>
    </xf>
    <xf numFmtId="0" fontId="3" fillId="0" borderId="47" xfId="0" applyFont="1" applyFill="1" applyBorder="1" applyAlignment="1">
      <alignment horizontal="left" wrapText="1" indent="2"/>
    </xf>
    <xf numFmtId="0" fontId="1" fillId="0" borderId="47" xfId="0" applyFont="1" applyFill="1" applyBorder="1" applyAlignment="1">
      <alignment horizontal="left" indent="1"/>
    </xf>
    <xf numFmtId="0" fontId="3" fillId="0" borderId="47" xfId="0" applyFont="1" applyFill="1" applyBorder="1" applyAlignment="1">
      <alignment horizontal="left" indent="1"/>
    </xf>
    <xf numFmtId="0" fontId="9" fillId="4" borderId="33" xfId="0" applyFont="1" applyFill="1" applyBorder="1"/>
    <xf numFmtId="0" fontId="10" fillId="4" borderId="39" xfId="0" applyFont="1" applyFill="1" applyBorder="1" applyAlignment="1">
      <alignment wrapText="1"/>
    </xf>
    <xf numFmtId="0" fontId="10" fillId="4" borderId="6" xfId="0" applyFont="1" applyFill="1" applyBorder="1"/>
    <xf numFmtId="0" fontId="1" fillId="2" borderId="58" xfId="0" applyFont="1" applyFill="1" applyBorder="1"/>
    <xf numFmtId="0" fontId="9" fillId="4" borderId="50" xfId="0" applyFont="1" applyFill="1" applyBorder="1"/>
    <xf numFmtId="0" fontId="9" fillId="4" borderId="51" xfId="0" applyFont="1" applyFill="1" applyBorder="1"/>
    <xf numFmtId="0" fontId="3" fillId="0" borderId="52" xfId="0" applyFont="1" applyFill="1" applyBorder="1" applyAlignment="1">
      <alignment horizontal="left" vertical="center" wrapText="1" indent="2"/>
    </xf>
    <xf numFmtId="0" fontId="6" fillId="0" borderId="52" xfId="0" applyFont="1" applyFill="1" applyBorder="1" applyAlignment="1">
      <alignment horizontal="left" vertical="center" wrapText="1" indent="2"/>
    </xf>
    <xf numFmtId="0" fontId="3" fillId="0" borderId="59" xfId="0" applyFont="1" applyFill="1" applyBorder="1" applyAlignment="1">
      <alignment horizontal="left" vertical="center" wrapText="1" indent="2"/>
    </xf>
    <xf numFmtId="0" fontId="1" fillId="0" borderId="59" xfId="0" applyFont="1" applyFill="1" applyBorder="1" applyAlignment="1">
      <alignment horizontal="left" indent="1"/>
    </xf>
    <xf numFmtId="0" fontId="3" fillId="0" borderId="59" xfId="0" quotePrefix="1" applyFont="1" applyBorder="1" applyAlignment="1">
      <alignment horizontal="left" vertical="center" wrapText="1" indent="2"/>
    </xf>
    <xf numFmtId="0" fontId="1" fillId="0" borderId="60" xfId="0" applyFont="1" applyFill="1" applyBorder="1" applyAlignment="1">
      <alignment horizontal="left" indent="1"/>
    </xf>
    <xf numFmtId="0" fontId="0" fillId="0" borderId="47" xfId="0" applyFill="1" applyBorder="1" applyAlignment="1">
      <alignment wrapText="1"/>
    </xf>
    <xf numFmtId="0" fontId="9" fillId="4" borderId="56" xfId="0" applyFont="1" applyFill="1" applyBorder="1" applyAlignment="1">
      <alignment wrapText="1"/>
    </xf>
    <xf numFmtId="0" fontId="5" fillId="0" borderId="58" xfId="0" applyFont="1" applyFill="1" applyBorder="1" applyAlignment="1">
      <alignment horizontal="left" wrapText="1"/>
    </xf>
    <xf numFmtId="0" fontId="1" fillId="2" borderId="10" xfId="0" applyFont="1" applyFill="1" applyBorder="1" applyAlignment="1">
      <alignment horizontal="left"/>
    </xf>
    <xf numFmtId="0" fontId="10" fillId="4" borderId="61" xfId="0" applyFont="1" applyFill="1" applyBorder="1"/>
    <xf numFmtId="0" fontId="10" fillId="4" borderId="35" xfId="0" applyFont="1" applyFill="1" applyBorder="1" applyAlignment="1">
      <alignment wrapText="1"/>
    </xf>
    <xf numFmtId="0" fontId="10" fillId="4" borderId="45" xfId="0" applyFont="1" applyFill="1" applyBorder="1"/>
    <xf numFmtId="0" fontId="5" fillId="0" borderId="36" xfId="0" applyFont="1" applyFill="1" applyBorder="1" applyAlignment="1">
      <alignment horizontal="left"/>
    </xf>
    <xf numFmtId="0" fontId="5" fillId="2" borderId="0" xfId="0" applyFont="1" applyFill="1" applyBorder="1" applyAlignment="1">
      <alignment horizontal="left"/>
    </xf>
    <xf numFmtId="0" fontId="5" fillId="0" borderId="34" xfId="0" applyFont="1" applyFill="1" applyBorder="1" applyAlignment="1"/>
    <xf numFmtId="0" fontId="1" fillId="2" borderId="10" xfId="0" applyFont="1" applyFill="1" applyBorder="1"/>
    <xf numFmtId="0" fontId="2" fillId="0" borderId="58" xfId="0" applyFont="1" applyFill="1" applyBorder="1" applyAlignment="1"/>
    <xf numFmtId="0" fontId="2" fillId="2" borderId="16" xfId="0" applyFont="1" applyFill="1" applyBorder="1" applyAlignment="1">
      <alignment horizontal="left"/>
    </xf>
    <xf numFmtId="0" fontId="1" fillId="2" borderId="33" xfId="0" applyFont="1" applyFill="1" applyBorder="1" applyAlignment="1">
      <alignment vertical="center"/>
    </xf>
    <xf numFmtId="0" fontId="5" fillId="4" borderId="62" xfId="0" applyFont="1" applyFill="1" applyBorder="1" applyAlignment="1">
      <alignment wrapText="1"/>
    </xf>
    <xf numFmtId="0" fontId="5" fillId="0" borderId="34" xfId="0" applyFont="1" applyFill="1" applyBorder="1" applyAlignment="1">
      <alignment horizontal="left" wrapText="1"/>
    </xf>
    <xf numFmtId="0" fontId="1" fillId="0" borderId="63" xfId="0" applyFont="1" applyBorder="1" applyAlignment="1"/>
    <xf numFmtId="0" fontId="0" fillId="0" borderId="64" xfId="0" applyBorder="1"/>
    <xf numFmtId="0" fontId="1" fillId="0" borderId="65" xfId="0" applyFont="1" applyFill="1" applyBorder="1" applyAlignment="1">
      <alignment horizontal="left"/>
    </xf>
    <xf numFmtId="0" fontId="1" fillId="0" borderId="65" xfId="0" applyFont="1" applyBorder="1" applyAlignment="1"/>
    <xf numFmtId="0" fontId="1" fillId="0" borderId="65" xfId="0" applyFont="1" applyBorder="1"/>
    <xf numFmtId="0" fontId="1" fillId="2" borderId="66" xfId="0" applyFont="1" applyFill="1" applyBorder="1" applyAlignment="1">
      <alignment horizontal="center" vertical="center" wrapText="1"/>
    </xf>
    <xf numFmtId="0" fontId="1" fillId="5" borderId="61" xfId="0" applyFont="1" applyFill="1" applyBorder="1" applyAlignment="1">
      <alignment vertical="center"/>
    </xf>
    <xf numFmtId="0" fontId="1" fillId="5" borderId="45" xfId="0" applyFont="1" applyFill="1" applyBorder="1" applyAlignment="1">
      <alignment vertical="center"/>
    </xf>
    <xf numFmtId="0" fontId="0" fillId="0" borderId="48" xfId="0" applyFill="1" applyBorder="1"/>
    <xf numFmtId="0" fontId="3" fillId="0" borderId="52" xfId="0" applyFont="1" applyFill="1" applyBorder="1" applyAlignment="1">
      <alignment horizontal="left" indent="1"/>
    </xf>
    <xf numFmtId="0" fontId="3" fillId="0" borderId="52" xfId="0" applyFont="1" applyFill="1" applyBorder="1" applyAlignment="1">
      <alignment horizontal="left" vertical="center" wrapText="1" indent="1"/>
    </xf>
    <xf numFmtId="0" fontId="6" fillId="0" borderId="52" xfId="0" applyFont="1" applyBorder="1" applyAlignment="1">
      <alignment horizontal="left" vertical="center" wrapText="1" indent="1"/>
    </xf>
    <xf numFmtId="0" fontId="2" fillId="3" borderId="37" xfId="0" applyFont="1" applyFill="1" applyBorder="1" applyAlignment="1">
      <alignment horizontal="left"/>
    </xf>
    <xf numFmtId="0" fontId="3" fillId="0" borderId="67" xfId="0" applyFont="1" applyFill="1" applyBorder="1" applyAlignment="1">
      <alignment horizontal="left" vertical="center" wrapText="1" indent="1"/>
    </xf>
    <xf numFmtId="0" fontId="9" fillId="4" borderId="64" xfId="0" applyFont="1" applyFill="1" applyBorder="1" applyAlignment="1">
      <alignment wrapText="1"/>
    </xf>
    <xf numFmtId="0" fontId="1" fillId="5" borderId="4" xfId="0" applyFont="1" applyFill="1" applyBorder="1" applyAlignment="1">
      <alignment vertical="center"/>
    </xf>
    <xf numFmtId="0" fontId="1" fillId="5" borderId="11" xfId="0" applyFont="1" applyFill="1" applyBorder="1" applyAlignment="1">
      <alignment vertical="center"/>
    </xf>
    <xf numFmtId="0" fontId="3" fillId="0" borderId="52" xfId="1" applyFont="1" applyFill="1" applyBorder="1" applyAlignment="1">
      <alignment horizontal="left" vertical="center" wrapText="1" indent="1"/>
    </xf>
    <xf numFmtId="0" fontId="0" fillId="0" borderId="54" xfId="0" applyFill="1" applyBorder="1"/>
    <xf numFmtId="0" fontId="3" fillId="0" borderId="55" xfId="1" applyFont="1" applyFill="1" applyBorder="1" applyAlignment="1">
      <alignment horizontal="left" vertical="center" wrapText="1" indent="1"/>
    </xf>
    <xf numFmtId="0" fontId="9" fillId="4" borderId="51" xfId="1" applyFont="1" applyFill="1" applyBorder="1"/>
    <xf numFmtId="0" fontId="6" fillId="0" borderId="52" xfId="1" applyFont="1" applyFill="1" applyBorder="1" applyAlignment="1">
      <alignment horizontal="left" vertical="center" wrapText="1" indent="1"/>
    </xf>
    <xf numFmtId="0" fontId="6" fillId="0" borderId="52" xfId="1" applyFont="1" applyBorder="1" applyAlignment="1">
      <alignment horizontal="left" vertical="center" wrapText="1" indent="1"/>
    </xf>
    <xf numFmtId="0" fontId="6" fillId="0" borderId="55" xfId="1" applyFont="1" applyBorder="1" applyAlignment="1">
      <alignment horizontal="left" vertical="center" wrapText="1" indent="1"/>
    </xf>
    <xf numFmtId="0" fontId="3" fillId="0" borderId="52" xfId="1" applyFont="1" applyBorder="1" applyAlignment="1">
      <alignment horizontal="left" vertical="center" wrapText="1" indent="1"/>
    </xf>
    <xf numFmtId="0" fontId="3" fillId="0" borderId="55" xfId="1" applyFont="1" applyBorder="1" applyAlignment="1">
      <alignment horizontal="left" vertical="center" wrapText="1" indent="1"/>
    </xf>
    <xf numFmtId="0" fontId="3" fillId="0" borderId="68" xfId="0" applyFont="1" applyFill="1" applyBorder="1" applyAlignment="1">
      <alignment wrapText="1"/>
    </xf>
    <xf numFmtId="0" fontId="1" fillId="2" borderId="33" xfId="0" applyFont="1" applyFill="1" applyBorder="1" applyAlignment="1">
      <alignment horizontal="center" vertical="center" wrapText="1"/>
    </xf>
    <xf numFmtId="0" fontId="1" fillId="3" borderId="33" xfId="0" applyFont="1" applyFill="1" applyBorder="1"/>
    <xf numFmtId="0" fontId="1" fillId="2" borderId="33" xfId="0" applyFont="1" applyFill="1" applyBorder="1" applyAlignment="1">
      <alignment horizontal="center" wrapText="1"/>
    </xf>
    <xf numFmtId="0" fontId="1" fillId="2" borderId="26" xfId="0" applyFont="1" applyFill="1" applyBorder="1" applyAlignment="1">
      <alignment horizontal="center" wrapText="1"/>
    </xf>
    <xf numFmtId="0" fontId="10" fillId="4" borderId="26" xfId="0" applyFont="1" applyFill="1" applyBorder="1"/>
    <xf numFmtId="0" fontId="5" fillId="3" borderId="16" xfId="0" applyFont="1" applyFill="1" applyBorder="1" applyAlignment="1">
      <alignment horizontal="left"/>
    </xf>
    <xf numFmtId="0" fontId="1" fillId="3" borderId="33" xfId="0" applyFont="1" applyFill="1" applyBorder="1" applyAlignment="1">
      <alignment vertical="center"/>
    </xf>
    <xf numFmtId="0" fontId="0" fillId="4" borderId="56" xfId="0" applyFill="1" applyBorder="1" applyAlignment="1">
      <alignment wrapText="1"/>
    </xf>
    <xf numFmtId="0" fontId="0" fillId="0" borderId="68" xfId="0" applyBorder="1" applyAlignment="1">
      <alignment wrapText="1"/>
    </xf>
    <xf numFmtId="0" fontId="6" fillId="0" borderId="55" xfId="0" applyFont="1" applyFill="1" applyBorder="1" applyAlignment="1">
      <alignment horizontal="left" vertical="center" wrapText="1" indent="1"/>
    </xf>
    <xf numFmtId="0" fontId="11" fillId="4" borderId="51" xfId="0" applyFont="1" applyFill="1" applyBorder="1"/>
    <xf numFmtId="0" fontId="9" fillId="4" borderId="69" xfId="0" applyFont="1" applyFill="1" applyBorder="1" applyAlignment="1">
      <alignment wrapText="1"/>
    </xf>
    <xf numFmtId="0" fontId="9" fillId="4" borderId="44" xfId="0" applyFont="1" applyFill="1" applyBorder="1" applyAlignment="1">
      <alignment wrapText="1"/>
    </xf>
    <xf numFmtId="0" fontId="9" fillId="4" borderId="13" xfId="0" applyFont="1" applyFill="1" applyBorder="1" applyAlignment="1">
      <alignment horizontal="center" wrapText="1"/>
    </xf>
    <xf numFmtId="0" fontId="10" fillId="4" borderId="26" xfId="0" applyFont="1" applyFill="1" applyBorder="1" applyAlignment="1">
      <alignment horizontal="center" wrapText="1"/>
    </xf>
    <xf numFmtId="0" fontId="9" fillId="4" borderId="6" xfId="0" applyFont="1" applyFill="1" applyBorder="1" applyAlignment="1">
      <alignment horizontal="center"/>
    </xf>
    <xf numFmtId="0" fontId="9" fillId="4" borderId="33" xfId="1" applyFont="1" applyFill="1" applyBorder="1"/>
    <xf numFmtId="0" fontId="10" fillId="4" borderId="26" xfId="1" applyFont="1" applyFill="1" applyBorder="1"/>
    <xf numFmtId="0" fontId="10" fillId="4" borderId="39" xfId="1" applyFont="1" applyFill="1" applyBorder="1" applyAlignment="1">
      <alignment wrapText="1"/>
    </xf>
    <xf numFmtId="0" fontId="9" fillId="4" borderId="6" xfId="1" applyFont="1" applyFill="1" applyBorder="1" applyAlignment="1">
      <alignment horizontal="center" wrapText="1"/>
    </xf>
    <xf numFmtId="0" fontId="10" fillId="4" borderId="69" xfId="1" applyFont="1" applyFill="1" applyBorder="1"/>
    <xf numFmtId="0" fontId="10" fillId="4" borderId="44" xfId="1" applyFont="1" applyFill="1" applyBorder="1" applyAlignment="1">
      <alignment wrapText="1"/>
    </xf>
    <xf numFmtId="0" fontId="9" fillId="4" borderId="13" xfId="1" applyFont="1" applyFill="1" applyBorder="1" applyAlignment="1">
      <alignment horizontal="center" wrapText="1"/>
    </xf>
    <xf numFmtId="0" fontId="2" fillId="0" borderId="58" xfId="1" applyFont="1" applyFill="1" applyBorder="1" applyAlignment="1"/>
    <xf numFmtId="0" fontId="5" fillId="2" borderId="16" xfId="1" applyFont="1" applyFill="1" applyBorder="1" applyAlignment="1">
      <alignment horizontal="left"/>
    </xf>
    <xf numFmtId="0" fontId="3" fillId="0" borderId="48" xfId="1" applyFont="1" applyFill="1" applyBorder="1"/>
    <xf numFmtId="0" fontId="3" fillId="0" borderId="70" xfId="1" applyFont="1" applyFill="1" applyBorder="1" applyAlignment="1">
      <alignment wrapText="1"/>
    </xf>
    <xf numFmtId="0" fontId="1" fillId="0" borderId="52" xfId="1" applyFont="1" applyFill="1" applyBorder="1" applyAlignment="1">
      <alignment horizontal="center"/>
    </xf>
    <xf numFmtId="0" fontId="3" fillId="0" borderId="48" xfId="1" applyFont="1" applyFill="1" applyBorder="1" applyAlignment="1">
      <alignment vertical="center"/>
    </xf>
    <xf numFmtId="0" fontId="3" fillId="0" borderId="70" xfId="1" applyFont="1" applyFill="1" applyBorder="1" applyAlignment="1">
      <alignment vertical="center" wrapText="1"/>
    </xf>
    <xf numFmtId="0" fontId="1" fillId="0" borderId="52" xfId="1" applyFont="1" applyFill="1" applyBorder="1" applyAlignment="1">
      <alignment horizontal="center" vertical="center"/>
    </xf>
    <xf numFmtId="0" fontId="3" fillId="0" borderId="52" xfId="1" applyFont="1" applyFill="1" applyBorder="1"/>
    <xf numFmtId="0" fontId="3" fillId="0" borderId="54" xfId="1" applyFont="1" applyFill="1" applyBorder="1"/>
    <xf numFmtId="0" fontId="3" fillId="0" borderId="71" xfId="1" applyFont="1" applyFill="1" applyBorder="1" applyAlignment="1">
      <alignment wrapText="1"/>
    </xf>
    <xf numFmtId="0" fontId="1" fillId="0" borderId="55" xfId="1" applyFont="1" applyFill="1" applyBorder="1" applyAlignment="1">
      <alignment horizontal="center"/>
    </xf>
    <xf numFmtId="0" fontId="3" fillId="0" borderId="72" xfId="1" applyFont="1" applyFill="1" applyBorder="1"/>
    <xf numFmtId="0" fontId="3" fillId="0" borderId="49" xfId="1" applyFont="1" applyFill="1" applyBorder="1" applyAlignment="1">
      <alignment wrapText="1"/>
    </xf>
    <xf numFmtId="0" fontId="1" fillId="0" borderId="67" xfId="1" applyFont="1" applyFill="1" applyBorder="1" applyAlignment="1">
      <alignment horizontal="center"/>
    </xf>
    <xf numFmtId="0" fontId="10" fillId="4" borderId="73" xfId="1" applyFont="1" applyFill="1" applyBorder="1"/>
    <xf numFmtId="0" fontId="10" fillId="4" borderId="74" xfId="1" applyFont="1" applyFill="1" applyBorder="1" applyAlignment="1">
      <alignment wrapText="1"/>
    </xf>
    <xf numFmtId="0" fontId="9" fillId="4" borderId="75" xfId="1" applyFont="1" applyFill="1" applyBorder="1" applyAlignment="1">
      <alignment horizontal="center" wrapText="1"/>
    </xf>
    <xf numFmtId="0" fontId="10" fillId="4" borderId="50" xfId="1" applyFont="1" applyFill="1" applyBorder="1"/>
    <xf numFmtId="0" fontId="10" fillId="4" borderId="76" xfId="1" applyFont="1" applyFill="1" applyBorder="1" applyAlignment="1">
      <alignment wrapText="1"/>
    </xf>
    <xf numFmtId="0" fontId="10" fillId="4" borderId="51" xfId="1" applyFont="1" applyFill="1" applyBorder="1"/>
    <xf numFmtId="0" fontId="3" fillId="0" borderId="48" xfId="1" applyBorder="1"/>
    <xf numFmtId="0" fontId="3" fillId="0" borderId="70" xfId="1" applyBorder="1" applyAlignment="1">
      <alignment wrapText="1"/>
    </xf>
    <xf numFmtId="0" fontId="3" fillId="0" borderId="52" xfId="1" applyBorder="1"/>
    <xf numFmtId="0" fontId="3" fillId="0" borderId="54" xfId="1" applyBorder="1"/>
    <xf numFmtId="0" fontId="3" fillId="0" borderId="71" xfId="1" applyBorder="1" applyAlignment="1">
      <alignment wrapText="1"/>
    </xf>
    <xf numFmtId="0" fontId="3" fillId="0" borderId="55" xfId="1" applyBorder="1"/>
    <xf numFmtId="0" fontId="9" fillId="4" borderId="51" xfId="1" applyFont="1" applyFill="1" applyBorder="1" applyAlignment="1">
      <alignment horizontal="center" wrapText="1"/>
    </xf>
    <xf numFmtId="0" fontId="3" fillId="0" borderId="54" xfId="1" applyFont="1" applyFill="1" applyBorder="1" applyAlignment="1">
      <alignment horizontal="left" indent="1"/>
    </xf>
    <xf numFmtId="0" fontId="3" fillId="0" borderId="71" xfId="1" applyFont="1" applyFill="1" applyBorder="1" applyAlignment="1">
      <alignment horizontal="left" wrapText="1"/>
    </xf>
    <xf numFmtId="0" fontId="1" fillId="0" borderId="55" xfId="1" applyFont="1" applyFill="1" applyBorder="1" applyAlignment="1">
      <alignment horizontal="left" indent="1"/>
    </xf>
    <xf numFmtId="0" fontId="3" fillId="0" borderId="48" xfId="0" applyFont="1" applyFill="1" applyBorder="1" applyAlignment="1"/>
    <xf numFmtId="0" fontId="0" fillId="0" borderId="48" xfId="0" applyBorder="1" applyAlignment="1"/>
    <xf numFmtId="0" fontId="3" fillId="0" borderId="48" xfId="0" applyFont="1" applyBorder="1" applyAlignment="1"/>
    <xf numFmtId="0" fontId="5" fillId="2" borderId="16" xfId="0" applyFont="1" applyFill="1" applyBorder="1" applyAlignment="1">
      <alignment horizontal="left"/>
    </xf>
    <xf numFmtId="0" fontId="3" fillId="0" borderId="48" xfId="0" applyFont="1" applyFill="1" applyBorder="1" applyAlignment="1">
      <alignment vertical="center" wrapText="1"/>
    </xf>
    <xf numFmtId="0" fontId="5" fillId="4" borderId="47" xfId="1" applyFont="1" applyFill="1" applyBorder="1" applyAlignment="1">
      <alignment wrapText="1"/>
    </xf>
    <xf numFmtId="0" fontId="5" fillId="4" borderId="57" xfId="1" applyFont="1" applyFill="1" applyBorder="1" applyAlignment="1">
      <alignment wrapText="1"/>
    </xf>
    <xf numFmtId="0" fontId="3" fillId="0" borderId="0" xfId="0" applyFont="1" applyFill="1" applyBorder="1" applyAlignment="1">
      <alignment wrapText="1"/>
    </xf>
    <xf numFmtId="0" fontId="5" fillId="4" borderId="12" xfId="1" applyFont="1" applyFill="1" applyBorder="1" applyAlignment="1">
      <alignment wrapText="1"/>
    </xf>
    <xf numFmtId="0" fontId="5" fillId="4" borderId="0" xfId="1" applyFont="1" applyFill="1" applyBorder="1" applyAlignment="1">
      <alignment wrapText="1"/>
    </xf>
    <xf numFmtId="0" fontId="1" fillId="0" borderId="77" xfId="0" applyFont="1" applyBorder="1"/>
    <xf numFmtId="0" fontId="0" fillId="0" borderId="78" xfId="0" applyBorder="1"/>
    <xf numFmtId="0" fontId="5" fillId="4" borderId="68" xfId="0" applyFont="1" applyFill="1" applyBorder="1" applyAlignment="1">
      <alignment wrapText="1"/>
    </xf>
    <xf numFmtId="0" fontId="1" fillId="0" borderId="0" xfId="0" applyFont="1" applyFill="1" applyBorder="1" applyAlignment="1">
      <alignment horizontal="center"/>
    </xf>
    <xf numFmtId="0" fontId="8" fillId="4" borderId="12" xfId="0" applyFont="1" applyFill="1" applyBorder="1"/>
    <xf numFmtId="0" fontId="8" fillId="4" borderId="0" xfId="0" applyFont="1" applyFill="1" applyBorder="1" applyAlignment="1">
      <alignment horizontal="center" wrapText="1"/>
    </xf>
    <xf numFmtId="0" fontId="8" fillId="4" borderId="0" xfId="0" applyFont="1" applyFill="1" applyBorder="1" applyAlignment="1">
      <alignment wrapText="1"/>
    </xf>
    <xf numFmtId="0" fontId="7" fillId="4" borderId="0" xfId="0" applyFont="1" applyFill="1" applyBorder="1" applyAlignment="1">
      <alignment horizontal="center"/>
    </xf>
    <xf numFmtId="0" fontId="1" fillId="0" borderId="12" xfId="0" applyFont="1" applyFill="1" applyBorder="1" applyAlignment="1">
      <alignment horizontal="center"/>
    </xf>
    <xf numFmtId="0" fontId="7" fillId="4" borderId="12" xfId="0" applyFont="1" applyFill="1" applyBorder="1"/>
    <xf numFmtId="0" fontId="7" fillId="4" borderId="0" xfId="0" applyFont="1" applyFill="1" applyBorder="1" applyAlignment="1">
      <alignment horizontal="center" wrapText="1"/>
    </xf>
    <xf numFmtId="0" fontId="7" fillId="4" borderId="0" xfId="0" applyFont="1" applyFill="1" applyBorder="1" applyAlignment="1">
      <alignment wrapText="1"/>
    </xf>
    <xf numFmtId="0" fontId="0" fillId="0" borderId="12" xfId="0" applyBorder="1"/>
    <xf numFmtId="0" fontId="0" fillId="0" borderId="0" xfId="0" applyBorder="1" applyAlignment="1">
      <alignment wrapText="1"/>
    </xf>
    <xf numFmtId="0" fontId="1" fillId="0" borderId="79" xfId="0" applyFont="1" applyBorder="1"/>
    <xf numFmtId="0" fontId="0" fillId="0" borderId="72" xfId="0" applyBorder="1" applyAlignment="1"/>
    <xf numFmtId="0" fontId="5" fillId="0" borderId="37" xfId="0" applyFont="1" applyFill="1" applyBorder="1" applyAlignment="1">
      <alignment wrapText="1"/>
    </xf>
    <xf numFmtId="0" fontId="5" fillId="0" borderId="37" xfId="1" applyFont="1" applyFill="1" applyBorder="1" applyAlignment="1">
      <alignment wrapText="1"/>
    </xf>
    <xf numFmtId="0" fontId="5" fillId="0" borderId="37" xfId="1" applyFont="1" applyFill="1" applyBorder="1" applyAlignment="1">
      <alignment horizontal="center" wrapText="1"/>
    </xf>
    <xf numFmtId="0" fontId="9" fillId="4" borderId="12" xfId="0" applyFont="1" applyFill="1" applyBorder="1" applyAlignment="1">
      <alignment wrapText="1"/>
    </xf>
    <xf numFmtId="0" fontId="9" fillId="4" borderId="0" xfId="0" applyFont="1" applyFill="1" applyBorder="1" applyAlignment="1">
      <alignment wrapText="1"/>
    </xf>
    <xf numFmtId="0" fontId="3" fillId="0" borderId="12" xfId="0" applyFont="1" applyFill="1" applyBorder="1" applyAlignment="1">
      <alignment wrapText="1"/>
    </xf>
    <xf numFmtId="0" fontId="0" fillId="0" borderId="12" xfId="0" applyBorder="1" applyAlignment="1">
      <alignment wrapText="1"/>
    </xf>
    <xf numFmtId="0" fontId="7" fillId="4" borderId="50" xfId="0" applyFont="1" applyFill="1" applyBorder="1" applyAlignment="1">
      <alignment horizontal="center"/>
    </xf>
    <xf numFmtId="0" fontId="3" fillId="0" borderId="53" xfId="0" applyFont="1" applyBorder="1"/>
    <xf numFmtId="0" fontId="3" fillId="0" borderId="0" xfId="0" applyFont="1" applyBorder="1"/>
    <xf numFmtId="0" fontId="3" fillId="0" borderId="78" xfId="0" applyFont="1" applyBorder="1"/>
    <xf numFmtId="0" fontId="3" fillId="0" borderId="18" xfId="0" applyNumberFormat="1" applyFont="1" applyFill="1" applyBorder="1" applyAlignment="1" applyProtection="1">
      <alignment horizontal="left" indent="1"/>
    </xf>
    <xf numFmtId="0" fontId="3" fillId="0" borderId="18" xfId="0" applyFont="1" applyBorder="1" applyAlignment="1">
      <alignment horizontal="left" indent="1"/>
    </xf>
    <xf numFmtId="0" fontId="3" fillId="0" borderId="19" xfId="0" applyFont="1" applyBorder="1" applyAlignment="1">
      <alignment horizontal="left" indent="1"/>
    </xf>
    <xf numFmtId="0" fontId="3" fillId="0" borderId="54" xfId="0" applyFont="1" applyFill="1" applyBorder="1" applyAlignment="1"/>
    <xf numFmtId="0" fontId="3" fillId="0" borderId="52" xfId="0" applyNumberFormat="1" applyFont="1" applyFill="1" applyBorder="1" applyAlignment="1" applyProtection="1">
      <alignment horizontal="left" indent="1"/>
    </xf>
    <xf numFmtId="0" fontId="3" fillId="0" borderId="52" xfId="0" applyFont="1" applyBorder="1" applyAlignment="1">
      <alignment horizontal="left" indent="1"/>
    </xf>
    <xf numFmtId="0" fontId="0" fillId="0" borderId="47" xfId="0" applyBorder="1"/>
    <xf numFmtId="0" fontId="3" fillId="0" borderId="1" xfId="0" applyFont="1" applyFill="1" applyBorder="1"/>
    <xf numFmtId="0" fontId="10" fillId="0" borderId="3" xfId="0" applyFont="1" applyFill="1" applyBorder="1"/>
    <xf numFmtId="0" fontId="10" fillId="0" borderId="1" xfId="0" applyFont="1" applyFill="1" applyBorder="1" applyAlignment="1">
      <alignment wrapText="1"/>
    </xf>
    <xf numFmtId="0" fontId="10" fillId="0" borderId="2" xfId="0" applyFont="1" applyFill="1" applyBorder="1"/>
    <xf numFmtId="0" fontId="3" fillId="0" borderId="20" xfId="0" applyFont="1" applyFill="1" applyBorder="1"/>
    <xf numFmtId="0" fontId="0" fillId="0" borderId="3" xfId="0" applyBorder="1"/>
    <xf numFmtId="0" fontId="0" fillId="0" borderId="1" xfId="0" applyBorder="1" applyAlignment="1">
      <alignment wrapText="1"/>
    </xf>
    <xf numFmtId="0" fontId="0" fillId="0" borderId="2" xfId="0" applyBorder="1"/>
    <xf numFmtId="0" fontId="0" fillId="0" borderId="7" xfId="0" applyBorder="1"/>
    <xf numFmtId="0" fontId="0" fillId="0" borderId="43" xfId="0" applyBorder="1" applyAlignment="1">
      <alignment wrapText="1"/>
    </xf>
    <xf numFmtId="0" fontId="0" fillId="0" borderId="20" xfId="0" applyBorder="1"/>
    <xf numFmtId="0" fontId="3" fillId="0" borderId="55" xfId="0" applyFont="1" applyBorder="1" applyAlignment="1">
      <alignment horizontal="left" indent="1"/>
    </xf>
    <xf numFmtId="0" fontId="3" fillId="0" borderId="80" xfId="0" applyFont="1" applyFill="1" applyBorder="1" applyAlignment="1">
      <alignment horizontal="left" vertical="center" wrapText="1" indent="1"/>
    </xf>
    <xf numFmtId="0" fontId="3" fillId="0" borderId="55" xfId="0" applyFont="1" applyBorder="1"/>
    <xf numFmtId="0" fontId="0" fillId="0" borderId="48" xfId="0" applyFill="1" applyBorder="1" applyAlignment="1"/>
    <xf numFmtId="0" fontId="0" fillId="0" borderId="54" xfId="0" applyFill="1" applyBorder="1" applyAlignment="1"/>
    <xf numFmtId="0" fontId="3" fillId="0" borderId="81" xfId="0" applyFont="1" applyFill="1" applyBorder="1" applyAlignment="1">
      <alignment vertical="center" wrapText="1"/>
    </xf>
    <xf numFmtId="0" fontId="3" fillId="0" borderId="82" xfId="0" applyFont="1" applyFill="1" applyBorder="1" applyAlignment="1">
      <alignment horizontal="left" vertical="center" wrapText="1" indent="1"/>
    </xf>
    <xf numFmtId="0" fontId="0" fillId="0" borderId="16" xfId="0" applyFill="1" applyBorder="1" applyAlignment="1">
      <alignment wrapText="1"/>
    </xf>
    <xf numFmtId="0" fontId="3" fillId="0" borderId="48" xfId="0" applyFont="1" applyBorder="1"/>
    <xf numFmtId="0" fontId="3" fillId="0" borderId="47" xfId="0" applyFont="1" applyBorder="1" applyAlignment="1">
      <alignment wrapText="1"/>
    </xf>
    <xf numFmtId="0" fontId="3" fillId="0" borderId="48" xfId="0" applyFont="1" applyFill="1" applyBorder="1" applyAlignment="1">
      <alignment horizontal="right"/>
    </xf>
    <xf numFmtId="0" fontId="3" fillId="0" borderId="54" xfId="0" applyFont="1" applyFill="1" applyBorder="1" applyAlignment="1">
      <alignment horizontal="right"/>
    </xf>
    <xf numFmtId="0" fontId="0" fillId="0" borderId="57" xfId="0" applyFill="1" applyBorder="1" applyAlignment="1">
      <alignment wrapText="1"/>
    </xf>
    <xf numFmtId="0" fontId="0" fillId="0" borderId="77" xfId="0" applyBorder="1"/>
    <xf numFmtId="0" fontId="10" fillId="4" borderId="8" xfId="0" applyFont="1" applyFill="1" applyBorder="1"/>
    <xf numFmtId="0" fontId="10" fillId="4" borderId="21" xfId="0" applyFont="1" applyFill="1" applyBorder="1" applyAlignment="1">
      <alignment wrapText="1"/>
    </xf>
    <xf numFmtId="0" fontId="10" fillId="4" borderId="9" xfId="0" applyFont="1" applyFill="1" applyBorder="1"/>
    <xf numFmtId="0" fontId="9" fillId="4" borderId="17" xfId="0" applyFont="1" applyFill="1" applyBorder="1"/>
    <xf numFmtId="0" fontId="12" fillId="4" borderId="8" xfId="0" applyFont="1" applyFill="1" applyBorder="1"/>
    <xf numFmtId="0" fontId="12" fillId="4" borderId="21" xfId="0" applyFont="1" applyFill="1" applyBorder="1" applyAlignment="1">
      <alignment wrapText="1"/>
    </xf>
    <xf numFmtId="0" fontId="12" fillId="4" borderId="9" xfId="0" applyFont="1" applyFill="1" applyBorder="1"/>
    <xf numFmtId="0" fontId="11" fillId="4" borderId="17" xfId="0" applyFont="1" applyFill="1" applyBorder="1"/>
    <xf numFmtId="0" fontId="10" fillId="4" borderId="8" xfId="0" applyFont="1" applyFill="1" applyBorder="1" applyAlignment="1">
      <alignment wrapText="1"/>
    </xf>
    <xf numFmtId="0" fontId="10" fillId="4" borderId="9" xfId="0" applyFont="1" applyFill="1" applyBorder="1" applyAlignment="1">
      <alignment horizontal="center" wrapText="1"/>
    </xf>
    <xf numFmtId="0" fontId="0" fillId="0" borderId="0" xfId="0" applyAlignment="1">
      <alignment horizontal="center" wrapText="1"/>
    </xf>
    <xf numFmtId="0" fontId="5" fillId="0" borderId="34" xfId="0" applyFont="1" applyFill="1" applyBorder="1" applyAlignment="1">
      <alignment horizontal="center" wrapText="1"/>
    </xf>
    <xf numFmtId="0" fontId="1" fillId="2" borderId="45" xfId="0" applyFont="1" applyFill="1" applyBorder="1" applyAlignment="1">
      <alignment horizontal="center"/>
    </xf>
    <xf numFmtId="0" fontId="5" fillId="4" borderId="62" xfId="0" applyFont="1" applyFill="1" applyBorder="1" applyAlignment="1">
      <alignment horizontal="center" wrapText="1"/>
    </xf>
    <xf numFmtId="0" fontId="5" fillId="4" borderId="47" xfId="0" applyFont="1" applyFill="1" applyBorder="1" applyAlignment="1">
      <alignment horizontal="center"/>
    </xf>
    <xf numFmtId="14" fontId="5" fillId="4" borderId="47" xfId="0" applyNumberFormat="1" applyFont="1" applyFill="1" applyBorder="1" applyAlignment="1">
      <alignment horizontal="center" wrapText="1"/>
    </xf>
    <xf numFmtId="0" fontId="5" fillId="4" borderId="47" xfId="1" applyFont="1" applyFill="1" applyBorder="1" applyAlignment="1">
      <alignment horizontal="center" wrapText="1"/>
    </xf>
    <xf numFmtId="0" fontId="5" fillId="4" borderId="57" xfId="1" applyFont="1" applyFill="1" applyBorder="1" applyAlignment="1">
      <alignment horizontal="center" wrapText="1"/>
    </xf>
    <xf numFmtId="0" fontId="9" fillId="4" borderId="56" xfId="0" applyFont="1" applyFill="1" applyBorder="1" applyAlignment="1">
      <alignment horizontal="center" wrapText="1"/>
    </xf>
    <xf numFmtId="0" fontId="3" fillId="0" borderId="47" xfId="0" applyFont="1" applyBorder="1" applyAlignment="1">
      <alignment horizontal="center" wrapText="1"/>
    </xf>
    <xf numFmtId="0" fontId="3" fillId="0" borderId="16" xfId="0" applyFont="1" applyFill="1" applyBorder="1" applyAlignment="1">
      <alignment horizontal="center" wrapText="1"/>
    </xf>
    <xf numFmtId="0" fontId="0" fillId="4" borderId="56" xfId="0" applyFill="1" applyBorder="1" applyAlignment="1">
      <alignment horizontal="center" wrapText="1"/>
    </xf>
    <xf numFmtId="0" fontId="3" fillId="0" borderId="57" xfId="0" applyFont="1" applyBorder="1" applyAlignment="1">
      <alignment horizontal="center" wrapText="1"/>
    </xf>
    <xf numFmtId="0" fontId="0" fillId="0" borderId="47" xfId="0" applyBorder="1" applyAlignment="1">
      <alignment horizontal="center" wrapText="1"/>
    </xf>
    <xf numFmtId="0" fontId="0" fillId="0" borderId="57" xfId="0" applyBorder="1" applyAlignment="1">
      <alignment horizontal="center" wrapText="1"/>
    </xf>
    <xf numFmtId="0" fontId="3" fillId="0" borderId="57" xfId="0" applyFont="1" applyFill="1" applyBorder="1" applyAlignment="1">
      <alignment horizontal="center" wrapText="1"/>
    </xf>
    <xf numFmtId="0" fontId="0" fillId="0" borderId="68" xfId="0" applyBorder="1" applyAlignment="1">
      <alignment horizontal="center" wrapText="1"/>
    </xf>
    <xf numFmtId="0" fontId="0" fillId="0" borderId="57" xfId="0" applyFill="1" applyBorder="1" applyAlignment="1">
      <alignment horizontal="center" wrapText="1"/>
    </xf>
    <xf numFmtId="0" fontId="0" fillId="0" borderId="0" xfId="0" applyFill="1" applyAlignment="1">
      <alignment horizontal="center"/>
    </xf>
    <xf numFmtId="0" fontId="1" fillId="3" borderId="26" xfId="0" applyFont="1" applyFill="1" applyBorder="1" applyAlignment="1">
      <alignment horizontal="center" vertical="center" wrapText="1"/>
    </xf>
    <xf numFmtId="0" fontId="10" fillId="4" borderId="8" xfId="0" applyFont="1" applyFill="1" applyBorder="1" applyAlignment="1">
      <alignment horizontal="center" wrapText="1"/>
    </xf>
    <xf numFmtId="0" fontId="5" fillId="0" borderId="37" xfId="0" applyFont="1" applyFill="1" applyBorder="1" applyAlignment="1">
      <alignment horizontal="left"/>
    </xf>
    <xf numFmtId="14" fontId="5" fillId="0" borderId="36" xfId="0" applyNumberFormat="1" applyFont="1" applyFill="1" applyBorder="1" applyAlignment="1">
      <alignment horizontal="left" wrapText="1"/>
    </xf>
    <xf numFmtId="14" fontId="3" fillId="0" borderId="2" xfId="0" applyNumberFormat="1" applyFont="1" applyFill="1" applyBorder="1"/>
    <xf numFmtId="14" fontId="5" fillId="4" borderId="47" xfId="0" applyNumberFormat="1" applyFont="1" applyFill="1" applyBorder="1" applyAlignment="1">
      <alignment wrapText="1"/>
    </xf>
    <xf numFmtId="14" fontId="0" fillId="0" borderId="34" xfId="0" applyNumberFormat="1" applyBorder="1"/>
    <xf numFmtId="0" fontId="3" fillId="0" borderId="3" xfId="0" applyFont="1" applyFill="1" applyBorder="1" applyAlignment="1">
      <alignment horizontal="center"/>
    </xf>
    <xf numFmtId="0" fontId="3" fillId="0" borderId="7" xfId="0" applyFont="1" applyFill="1" applyBorder="1" applyAlignment="1">
      <alignment horizontal="center"/>
    </xf>
    <xf numFmtId="14" fontId="5" fillId="4" borderId="68" xfId="0" applyNumberFormat="1" applyFont="1" applyFill="1" applyBorder="1" applyAlignment="1">
      <alignment horizontal="center" wrapText="1"/>
    </xf>
    <xf numFmtId="0" fontId="0" fillId="0" borderId="47" xfId="0" applyFill="1" applyBorder="1" applyAlignment="1">
      <alignment horizontal="center" wrapText="1"/>
    </xf>
    <xf numFmtId="0" fontId="14" fillId="4" borderId="47" xfId="2" applyFill="1" applyBorder="1" applyAlignment="1" applyProtection="1">
      <alignment horizontal="center"/>
    </xf>
    <xf numFmtId="0" fontId="13" fillId="0" borderId="0" xfId="0" applyFont="1" applyAlignment="1">
      <alignment horizontal="center"/>
    </xf>
    <xf numFmtId="0" fontId="1" fillId="0" borderId="83" xfId="1" applyFont="1" applyBorder="1" applyAlignment="1"/>
    <xf numFmtId="0" fontId="1" fillId="0" borderId="53" xfId="1" applyFont="1" applyBorder="1" applyAlignment="1"/>
    <xf numFmtId="0" fontId="1" fillId="0" borderId="84" xfId="1" applyFont="1" applyBorder="1" applyAlignment="1"/>
    <xf numFmtId="0" fontId="1" fillId="0" borderId="85" xfId="1" applyFont="1" applyBorder="1" applyAlignment="1"/>
    <xf numFmtId="0" fontId="1" fillId="0" borderId="65" xfId="1" applyFont="1" applyBorder="1" applyAlignment="1"/>
    <xf numFmtId="0" fontId="1" fillId="0" borderId="86" xfId="1" applyFont="1" applyBorder="1" applyAlignment="1"/>
  </cellXfs>
  <cellStyles count="3">
    <cellStyle name="Hyperlink" xfId="2" builtinId="8"/>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ifednas2\fema\Users\Owner\Documents\G&amp;O\QC%20Checklists\8.24.09\EngQC_20091102_shared%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fednas2\fema\RiskMAP_QAQC_Library\STARR_QAQC_Checklists\MappingQC.200908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ign Off"/>
      <sheetName val="Hydrology"/>
      <sheetName val="Hydrology with Comments"/>
      <sheetName val="Hydrology TSDN-Report"/>
      <sheetName val="Hydraulic with Comments"/>
      <sheetName val="Hydraulic Workmap"/>
      <sheetName val="Limited Detail Hydraulics "/>
      <sheetName val="Lim-Detail Hydraulic w Comments"/>
      <sheetName val="Lim-Detail Hydraulic Workmap"/>
      <sheetName val="Approximate Hydraulics"/>
      <sheetName val="Approx Hydraulic w Comments"/>
      <sheetName val="Hydraulic TSDN-Report "/>
      <sheetName val="Coastal Analysis"/>
      <sheetName val="Coastal Analysis with Comments"/>
      <sheetName val="Sheet1"/>
    </sheetNames>
    <sheetDataSet>
      <sheetData sheetId="0"/>
      <sheetData sheetId="1">
        <row r="3">
          <cell r="H3" t="str">
            <v>EngQC_20091102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ign Off"/>
      <sheetName val="FIRM Panels "/>
      <sheetName val="FIRM with Comments"/>
      <sheetName val="MAP COLLAR"/>
      <sheetName val="INDEX MAP"/>
      <sheetName val="GEODATABASE"/>
      <sheetName val="Sheet1"/>
    </sheetNames>
    <sheetDataSet>
      <sheetData sheetId="0" refreshError="1"/>
      <sheetData sheetId="1">
        <row r="3">
          <cell r="B3" t="str">
            <v>Flood Co., ST</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5.bin"/><Relationship Id="rId1" Type="http://schemas.openxmlformats.org/officeDocument/2006/relationships/hyperlink" Target="../QAQC" TargetMode="Externa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2"/>
  <sheetViews>
    <sheetView view="pageBreakPreview" zoomScaleNormal="100" zoomScaleSheetLayoutView="100" workbookViewId="0">
      <selection activeCell="D34" sqref="D34"/>
    </sheetView>
  </sheetViews>
  <sheetFormatPr defaultRowHeight="13.2" x14ac:dyDescent="0.25"/>
  <cols>
    <col min="1" max="1" width="4.5546875" style="135" customWidth="1"/>
    <col min="2" max="2" width="93.5546875" style="134" customWidth="1"/>
  </cols>
  <sheetData>
    <row r="2" spans="1:4" x14ac:dyDescent="0.25">
      <c r="B2" s="132" t="s">
        <v>8</v>
      </c>
    </row>
    <row r="3" spans="1:4" x14ac:dyDescent="0.25">
      <c r="D3" s="127" t="s">
        <v>246</v>
      </c>
    </row>
    <row r="4" spans="1:4" ht="27.75" customHeight="1" x14ac:dyDescent="0.25">
      <c r="A4" s="135">
        <v>1</v>
      </c>
      <c r="B4" s="133" t="s">
        <v>275</v>
      </c>
    </row>
    <row r="6" spans="1:4" ht="26.4" x14ac:dyDescent="0.25">
      <c r="A6" s="135">
        <v>2</v>
      </c>
      <c r="B6" s="133" t="s">
        <v>236</v>
      </c>
    </row>
    <row r="8" spans="1:4" ht="39.6" x14ac:dyDescent="0.25">
      <c r="A8" s="135">
        <v>3</v>
      </c>
      <c r="B8" s="133" t="s">
        <v>237</v>
      </c>
    </row>
    <row r="10" spans="1:4" ht="39.6" x14ac:dyDescent="0.25">
      <c r="A10" s="135">
        <v>4</v>
      </c>
      <c r="B10" s="133" t="s">
        <v>247</v>
      </c>
    </row>
    <row r="12" spans="1:4" ht="42.75" customHeight="1" x14ac:dyDescent="0.25">
      <c r="A12" s="135">
        <v>5</v>
      </c>
      <c r="B12" s="133" t="s">
        <v>190</v>
      </c>
    </row>
    <row r="13" spans="1:4" x14ac:dyDescent="0.25">
      <c r="B13" s="133"/>
    </row>
    <row r="14" spans="1:4" ht="79.2" x14ac:dyDescent="0.25">
      <c r="A14" s="135">
        <v>6</v>
      </c>
      <c r="B14" s="133" t="s">
        <v>191</v>
      </c>
    </row>
    <row r="16" spans="1:4" ht="26.4" x14ac:dyDescent="0.25">
      <c r="A16" s="135">
        <v>7</v>
      </c>
      <c r="B16" s="133" t="s">
        <v>192</v>
      </c>
    </row>
    <row r="18" spans="1:2" ht="66" x14ac:dyDescent="0.25">
      <c r="A18" s="135">
        <v>8</v>
      </c>
      <c r="B18" s="133" t="s">
        <v>238</v>
      </c>
    </row>
    <row r="20" spans="1:2" x14ac:dyDescent="0.25">
      <c r="A20" s="135">
        <v>9</v>
      </c>
      <c r="B20" s="133" t="s">
        <v>193</v>
      </c>
    </row>
    <row r="22" spans="1:2" ht="52.8" x14ac:dyDescent="0.25">
      <c r="A22" s="135">
        <v>10</v>
      </c>
      <c r="B22" s="133" t="s">
        <v>194</v>
      </c>
    </row>
  </sheetData>
  <pageMargins left="0.7" right="0.7" top="0.75" bottom="0.75" header="0.3" footer="0.3"/>
  <pageSetup scale="92" orientation="portrait" horizontalDpi="525" verticalDpi="52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87" zoomScaleNormal="99" zoomScaleSheetLayoutView="87" workbookViewId="0">
      <pane ySplit="6" topLeftCell="A7" activePane="bottomLeft" state="frozen"/>
      <selection activeCell="C4" sqref="C4"/>
      <selection pane="bottomLeft" activeCell="C4" sqref="C4"/>
    </sheetView>
  </sheetViews>
  <sheetFormatPr defaultColWidth="11.88671875" defaultRowHeight="13.2" x14ac:dyDescent="0.25"/>
  <cols>
    <col min="1" max="1" width="75.5546875" style="83" customWidth="1"/>
    <col min="2" max="2" width="11.5546875" style="83" customWidth="1"/>
    <col min="3" max="3" width="27.44140625" style="162" customWidth="1"/>
    <col min="4" max="4" width="11.109375" style="83" customWidth="1"/>
    <col min="5" max="5" width="11.5546875" style="83" customWidth="1"/>
    <col min="6" max="6" width="28.5546875" style="162" customWidth="1"/>
    <col min="7" max="7" width="11.33203125" style="83" customWidth="1"/>
    <col min="8" max="16384" width="11.88671875" style="83"/>
  </cols>
  <sheetData>
    <row r="1" spans="1:13" ht="13.8" thickBot="1" x14ac:dyDescent="0.3">
      <c r="A1" s="83" t="str">
        <f>'Sign Off'!H3</f>
        <v>Cumberland_EngQC</v>
      </c>
    </row>
    <row r="2" spans="1:13" s="102" customFormat="1" ht="15.6" x14ac:dyDescent="0.3">
      <c r="A2" s="318" t="s">
        <v>213</v>
      </c>
      <c r="B2" s="121" t="s">
        <v>0</v>
      </c>
      <c r="C2" s="153"/>
      <c r="D2" s="120"/>
      <c r="E2" s="121" t="s">
        <v>0</v>
      </c>
      <c r="F2" s="153"/>
      <c r="G2" s="120"/>
    </row>
    <row r="3" spans="1:13" s="102" customFormat="1" ht="6.75" customHeight="1" x14ac:dyDescent="0.3">
      <c r="A3" s="119"/>
      <c r="B3" s="118"/>
      <c r="C3" s="163"/>
      <c r="D3" s="117"/>
      <c r="E3" s="116"/>
      <c r="F3" s="154"/>
      <c r="G3" s="115"/>
    </row>
    <row r="4" spans="1:13" s="102" customFormat="1" ht="13.8" x14ac:dyDescent="0.25">
      <c r="A4" s="319" t="str">
        <f>'Sign Off'!B3</f>
        <v>Cumberland County, ME</v>
      </c>
      <c r="B4" s="114" t="s">
        <v>4</v>
      </c>
      <c r="C4" s="155"/>
      <c r="D4" s="113"/>
      <c r="E4" s="114" t="s">
        <v>5</v>
      </c>
      <c r="F4" s="155"/>
      <c r="G4" s="113"/>
    </row>
    <row r="5" spans="1:13" s="109" customFormat="1" ht="32.25" customHeight="1" thickBot="1" x14ac:dyDescent="0.3">
      <c r="A5" s="112"/>
      <c r="B5" s="377" t="s">
        <v>240</v>
      </c>
      <c r="C5" s="156" t="s">
        <v>200</v>
      </c>
      <c r="D5" s="131"/>
      <c r="E5" s="377" t="s">
        <v>240</v>
      </c>
      <c r="F5" s="156" t="str">
        <f>C5</f>
        <v xml:space="preserve"> </v>
      </c>
      <c r="G5" s="131"/>
    </row>
    <row r="6" spans="1:13" s="110" customFormat="1" ht="27" thickBot="1" x14ac:dyDescent="0.3">
      <c r="A6" s="123" t="s">
        <v>204</v>
      </c>
      <c r="B6" s="111" t="s">
        <v>112</v>
      </c>
      <c r="C6" s="164" t="s">
        <v>1</v>
      </c>
      <c r="D6" s="103" t="s">
        <v>2</v>
      </c>
      <c r="E6" s="111" t="s">
        <v>112</v>
      </c>
      <c r="F6" s="157" t="s">
        <v>1</v>
      </c>
      <c r="G6" s="87" t="s">
        <v>2</v>
      </c>
    </row>
    <row r="7" spans="1:13" s="102" customFormat="1" ht="13.8" thickBot="1" x14ac:dyDescent="0.3">
      <c r="A7" s="311" t="s">
        <v>179</v>
      </c>
      <c r="B7" s="312"/>
      <c r="C7" s="313"/>
      <c r="D7" s="314"/>
      <c r="E7" s="312"/>
      <c r="F7" s="313"/>
      <c r="G7" s="314"/>
    </row>
    <row r="8" spans="1:13" s="2" customFormat="1" x14ac:dyDescent="0.25">
      <c r="A8" s="79" t="s">
        <v>143</v>
      </c>
      <c r="B8" s="15"/>
      <c r="C8" s="51"/>
      <c r="D8" s="78"/>
      <c r="E8" s="15"/>
      <c r="F8" s="51"/>
      <c r="G8" s="78"/>
    </row>
    <row r="9" spans="1:13" s="105" customFormat="1" x14ac:dyDescent="0.25">
      <c r="A9" s="108" t="s">
        <v>144</v>
      </c>
      <c r="B9" s="86"/>
      <c r="C9" s="158"/>
      <c r="D9" s="122"/>
      <c r="E9" s="86"/>
      <c r="F9" s="158"/>
      <c r="G9" s="122"/>
      <c r="H9" s="92"/>
      <c r="I9" s="92"/>
      <c r="J9" s="92"/>
      <c r="K9" s="92"/>
      <c r="L9" s="92"/>
      <c r="M9" s="92"/>
    </row>
    <row r="10" spans="1:13" s="92" customFormat="1" x14ac:dyDescent="0.25">
      <c r="A10" s="104" t="s">
        <v>69</v>
      </c>
      <c r="B10" s="85"/>
      <c r="C10" s="95"/>
      <c r="D10" s="97"/>
      <c r="E10" s="85"/>
      <c r="F10" s="95"/>
      <c r="G10" s="97"/>
    </row>
    <row r="11" spans="1:13" s="92" customFormat="1" x14ac:dyDescent="0.25">
      <c r="A11" s="104" t="s">
        <v>70</v>
      </c>
      <c r="B11" s="85"/>
      <c r="C11" s="95"/>
      <c r="D11" s="97"/>
      <c r="E11" s="85"/>
      <c r="F11" s="95"/>
      <c r="G11" s="97"/>
    </row>
    <row r="12" spans="1:13" s="105" customFormat="1" ht="26.4" x14ac:dyDescent="0.25">
      <c r="A12" s="96" t="s">
        <v>71</v>
      </c>
      <c r="B12" s="85"/>
      <c r="C12" s="95"/>
      <c r="D12" s="97"/>
      <c r="E12" s="85"/>
      <c r="F12" s="95"/>
      <c r="G12" s="97"/>
      <c r="H12" s="92"/>
      <c r="I12" s="92"/>
      <c r="J12" s="92"/>
      <c r="K12" s="92"/>
      <c r="L12" s="92"/>
      <c r="M12" s="92"/>
    </row>
    <row r="13" spans="1:13" s="105" customFormat="1" ht="26.4" x14ac:dyDescent="0.25">
      <c r="A13" s="104" t="s">
        <v>127</v>
      </c>
      <c r="B13" s="85"/>
      <c r="C13" s="95"/>
      <c r="D13" s="97"/>
      <c r="E13" s="85"/>
      <c r="F13" s="95"/>
      <c r="G13" s="97"/>
      <c r="H13" s="92"/>
      <c r="I13" s="92"/>
      <c r="J13" s="92"/>
      <c r="K13" s="92"/>
      <c r="L13" s="92"/>
      <c r="M13" s="92"/>
    </row>
    <row r="14" spans="1:13" s="105" customFormat="1" ht="26.4" x14ac:dyDescent="0.25">
      <c r="A14" s="108" t="s">
        <v>76</v>
      </c>
      <c r="B14" s="107"/>
      <c r="C14" s="159"/>
      <c r="D14" s="106"/>
      <c r="E14" s="107"/>
      <c r="F14" s="159"/>
      <c r="G14" s="106"/>
      <c r="H14" s="92"/>
      <c r="I14" s="92"/>
      <c r="J14" s="92"/>
      <c r="K14" s="92"/>
      <c r="L14" s="92"/>
      <c r="M14" s="92"/>
    </row>
    <row r="15" spans="1:13" s="105" customFormat="1" x14ac:dyDescent="0.25">
      <c r="A15" s="104" t="s">
        <v>78</v>
      </c>
      <c r="B15" s="85"/>
      <c r="C15" s="95"/>
      <c r="D15" s="97"/>
      <c r="E15" s="85"/>
      <c r="F15" s="95"/>
      <c r="G15" s="97"/>
      <c r="H15" s="92"/>
      <c r="I15" s="92"/>
      <c r="J15" s="92"/>
      <c r="K15" s="92"/>
      <c r="L15" s="92"/>
      <c r="M15" s="92"/>
    </row>
    <row r="16" spans="1:13" s="105" customFormat="1" ht="27" thickBot="1" x14ac:dyDescent="0.3">
      <c r="A16" s="104" t="s">
        <v>128</v>
      </c>
      <c r="B16" s="85"/>
      <c r="C16" s="95"/>
      <c r="D16" s="97"/>
      <c r="E16" s="85"/>
      <c r="F16" s="95"/>
      <c r="G16" s="97"/>
      <c r="H16" s="92"/>
      <c r="I16" s="92"/>
      <c r="J16" s="92"/>
      <c r="K16" s="92"/>
      <c r="L16" s="92"/>
      <c r="M16" s="92"/>
    </row>
    <row r="17" spans="1:7" s="102" customFormat="1" ht="13.8" thickBot="1" x14ac:dyDescent="0.3">
      <c r="A17" s="311" t="s">
        <v>120</v>
      </c>
      <c r="B17" s="315"/>
      <c r="C17" s="316"/>
      <c r="D17" s="317"/>
      <c r="E17" s="315"/>
      <c r="F17" s="316"/>
      <c r="G17" s="317"/>
    </row>
    <row r="18" spans="1:7" s="92" customFormat="1" x14ac:dyDescent="0.25">
      <c r="A18" s="101" t="s">
        <v>121</v>
      </c>
      <c r="B18" s="100"/>
      <c r="C18" s="160"/>
      <c r="D18" s="99"/>
      <c r="E18" s="100"/>
      <c r="F18" s="160"/>
      <c r="G18" s="99"/>
    </row>
    <row r="19" spans="1:7" s="92" customFormat="1" x14ac:dyDescent="0.25">
      <c r="A19" s="98" t="s">
        <v>122</v>
      </c>
      <c r="B19" s="85"/>
      <c r="C19" s="95"/>
      <c r="D19" s="84"/>
      <c r="E19" s="85"/>
      <c r="F19" s="95"/>
      <c r="G19" s="84"/>
    </row>
    <row r="20" spans="1:7" s="92" customFormat="1" ht="26.4" x14ac:dyDescent="0.25">
      <c r="A20" s="96" t="s">
        <v>146</v>
      </c>
      <c r="B20" s="85"/>
      <c r="C20" s="95"/>
      <c r="D20" s="84"/>
      <c r="E20" s="85"/>
      <c r="F20" s="95"/>
      <c r="G20" s="97"/>
    </row>
    <row r="21" spans="1:7" s="92" customFormat="1" x14ac:dyDescent="0.25">
      <c r="A21" s="96" t="s">
        <v>123</v>
      </c>
      <c r="B21" s="85"/>
      <c r="C21" s="95"/>
      <c r="D21" s="84"/>
      <c r="E21" s="94"/>
      <c r="F21" s="95"/>
      <c r="G21" s="93"/>
    </row>
    <row r="22" spans="1:7" s="88" customFormat="1" ht="27" thickBot="1" x14ac:dyDescent="0.3">
      <c r="A22" s="91" t="s">
        <v>124</v>
      </c>
      <c r="B22" s="90"/>
      <c r="C22" s="161"/>
      <c r="D22" s="89"/>
      <c r="E22" s="90"/>
      <c r="F22" s="161"/>
      <c r="G22" s="89"/>
    </row>
  </sheetData>
  <printOptions horizontalCentered="1"/>
  <pageMargins left="1" right="0.25" top="1.5" bottom="1" header="0.25" footer="0.5"/>
  <pageSetup scale="50" fitToHeight="3" orientation="landscape" r:id="rId1"/>
  <headerFooter alignWithMargins="0">
    <oddHeader xml:space="preserve">&amp;L&amp;G&amp;RDocument  Number  ___________
</oddHeader>
    <oddFooter>&amp;R&amp;P of &amp;N</oddFooter>
  </headerFooter>
  <rowBreaks count="1" manualBreakCount="1">
    <brk id="22" max="9"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31"/>
  <sheetViews>
    <sheetView view="pageBreakPreview" zoomScale="87" zoomScaleNormal="100" zoomScaleSheetLayoutView="87" workbookViewId="0">
      <pane ySplit="13" topLeftCell="A14" activePane="bottomLeft" state="frozen"/>
      <selection activeCell="C4" sqref="C4"/>
      <selection pane="bottomLeft" activeCell="C4" sqref="C4"/>
    </sheetView>
  </sheetViews>
  <sheetFormatPr defaultColWidth="11.88671875" defaultRowHeight="13.2" x14ac:dyDescent="0.25"/>
  <cols>
    <col min="1" max="1" width="4.33203125" customWidth="1"/>
    <col min="2" max="2" width="75.5546875" customWidth="1"/>
    <col min="3" max="9" width="26.5546875" style="149" customWidth="1"/>
  </cols>
  <sheetData>
    <row r="1" spans="1:140" ht="13.8" thickBot="1" x14ac:dyDescent="0.3">
      <c r="A1" s="124" t="str">
        <f>'Sign Off'!H3</f>
        <v>Cumberland_EngQC</v>
      </c>
      <c r="B1" s="124"/>
    </row>
    <row r="2" spans="1:140" s="1" customFormat="1" ht="16.2" thickBot="1" x14ac:dyDescent="0.35">
      <c r="A2" s="190" t="s">
        <v>212</v>
      </c>
      <c r="B2" s="195"/>
      <c r="C2" s="267"/>
      <c r="D2" s="267"/>
      <c r="E2" s="267"/>
      <c r="F2" s="267"/>
      <c r="G2" s="267"/>
      <c r="H2" s="267"/>
      <c r="I2" s="267"/>
    </row>
    <row r="3" spans="1:140" s="182" customFormat="1" ht="16.2" thickBot="1" x14ac:dyDescent="0.35">
      <c r="A3" s="280" t="str">
        <f>'Sign Off'!B3</f>
        <v>Cumberland County, ME</v>
      </c>
      <c r="B3" s="196"/>
      <c r="C3" s="181" t="s">
        <v>240</v>
      </c>
      <c r="D3" s="181" t="s">
        <v>240</v>
      </c>
      <c r="E3" s="181" t="s">
        <v>240</v>
      </c>
      <c r="F3" s="181" t="s">
        <v>240</v>
      </c>
      <c r="G3" s="181" t="s">
        <v>240</v>
      </c>
      <c r="H3" s="181" t="s">
        <v>240</v>
      </c>
      <c r="I3" s="181" t="s">
        <v>240</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row>
    <row r="4" spans="1:140" s="182" customFormat="1" ht="41.4" x14ac:dyDescent="0.25">
      <c r="A4" s="268" t="s">
        <v>201</v>
      </c>
      <c r="B4" s="269"/>
      <c r="C4" s="183" t="s">
        <v>283</v>
      </c>
      <c r="D4" s="266"/>
      <c r="E4" s="266"/>
      <c r="F4" s="266"/>
      <c r="G4" s="266"/>
      <c r="H4" s="266"/>
      <c r="I4" s="266"/>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row>
    <row r="5" spans="1:140" s="186" customFormat="1" ht="13.8" x14ac:dyDescent="0.25">
      <c r="A5" s="270" t="s">
        <v>202</v>
      </c>
      <c r="B5" s="200"/>
      <c r="C5" s="185"/>
      <c r="D5" s="185"/>
      <c r="E5" s="185"/>
      <c r="F5" s="185"/>
      <c r="G5" s="185"/>
      <c r="H5" s="185"/>
      <c r="I5" s="185"/>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row>
    <row r="6" spans="1:140" s="188" customFormat="1" ht="13.8" x14ac:dyDescent="0.25">
      <c r="A6" s="271" t="s">
        <v>207</v>
      </c>
      <c r="B6" s="199"/>
      <c r="C6" s="187"/>
      <c r="D6" s="187"/>
      <c r="E6" s="187"/>
      <c r="F6" s="187"/>
      <c r="G6" s="187"/>
      <c r="H6" s="187"/>
      <c r="I6" s="187"/>
    </row>
    <row r="7" spans="1:140" s="1" customFormat="1" ht="13.8" x14ac:dyDescent="0.25">
      <c r="A7" s="271" t="s">
        <v>208</v>
      </c>
      <c r="B7" s="200"/>
      <c r="C7" s="187"/>
      <c r="D7" s="187"/>
      <c r="E7" s="187"/>
      <c r="F7" s="187"/>
      <c r="G7" s="187"/>
      <c r="H7" s="187"/>
      <c r="I7" s="187"/>
    </row>
    <row r="8" spans="1:140" s="1" customFormat="1" ht="13.8" x14ac:dyDescent="0.25">
      <c r="A8" s="272" t="s">
        <v>248</v>
      </c>
      <c r="B8" s="200"/>
      <c r="C8" s="183"/>
      <c r="D8" s="183"/>
      <c r="E8" s="183"/>
      <c r="F8" s="183"/>
      <c r="G8" s="183"/>
      <c r="H8" s="183"/>
      <c r="I8" s="183"/>
    </row>
    <row r="9" spans="1:140" s="1" customFormat="1" ht="13.8" x14ac:dyDescent="0.25">
      <c r="A9" s="272" t="s">
        <v>203</v>
      </c>
      <c r="B9" s="200"/>
      <c r="C9" s="183"/>
      <c r="D9" s="183"/>
      <c r="E9" s="183"/>
      <c r="F9" s="183"/>
      <c r="G9" s="183"/>
      <c r="H9" s="183"/>
      <c r="I9" s="183"/>
    </row>
    <row r="10" spans="1:140" s="1" customFormat="1" ht="13.8" x14ac:dyDescent="0.25">
      <c r="A10" s="373" t="s">
        <v>249</v>
      </c>
      <c r="B10" s="360"/>
      <c r="C10" s="361"/>
      <c r="D10" s="361"/>
      <c r="E10" s="361"/>
      <c r="F10" s="361"/>
      <c r="G10" s="361"/>
      <c r="H10" s="361"/>
      <c r="I10" s="361"/>
    </row>
    <row r="11" spans="1:140" s="102" customFormat="1" ht="13.8" x14ac:dyDescent="0.25">
      <c r="A11" s="464" t="s">
        <v>5</v>
      </c>
      <c r="B11" s="461"/>
      <c r="C11" s="354"/>
      <c r="D11" s="354"/>
      <c r="E11" s="354"/>
      <c r="F11" s="354"/>
      <c r="G11" s="354"/>
      <c r="H11" s="354"/>
      <c r="I11" s="354"/>
      <c r="J11" s="357"/>
      <c r="K11" s="358"/>
      <c r="L11" s="358"/>
      <c r="M11" s="358"/>
    </row>
    <row r="12" spans="1:140" s="102" customFormat="1" ht="14.4" thickBot="1" x14ac:dyDescent="0.3">
      <c r="A12" s="465" t="s">
        <v>239</v>
      </c>
      <c r="B12" s="463"/>
      <c r="C12" s="355"/>
      <c r="D12" s="355"/>
      <c r="E12" s="355"/>
      <c r="F12" s="355"/>
      <c r="G12" s="355"/>
      <c r="H12" s="355"/>
      <c r="I12" s="355"/>
      <c r="J12" s="357"/>
      <c r="K12" s="358"/>
      <c r="L12" s="358"/>
      <c r="M12" s="358"/>
    </row>
    <row r="13" spans="1:140" s="179" customFormat="1" ht="13.8" thickBot="1" x14ac:dyDescent="0.3">
      <c r="A13" s="283" t="s">
        <v>204</v>
      </c>
      <c r="B13" s="284"/>
      <c r="C13" s="273" t="s">
        <v>112</v>
      </c>
      <c r="D13" s="273" t="s">
        <v>112</v>
      </c>
      <c r="E13" s="273" t="s">
        <v>112</v>
      </c>
      <c r="F13" s="273" t="s">
        <v>112</v>
      </c>
      <c r="G13" s="273" t="s">
        <v>112</v>
      </c>
      <c r="H13" s="273" t="s">
        <v>112</v>
      </c>
      <c r="I13" s="273" t="s">
        <v>112</v>
      </c>
    </row>
    <row r="14" spans="1:140" x14ac:dyDescent="0.25">
      <c r="A14" s="244" t="s">
        <v>205</v>
      </c>
      <c r="B14" s="245" t="s">
        <v>105</v>
      </c>
      <c r="C14" s="253"/>
      <c r="D14" s="253"/>
      <c r="E14" s="253"/>
      <c r="F14" s="253"/>
      <c r="G14" s="253"/>
      <c r="H14" s="253"/>
      <c r="I14" s="253"/>
    </row>
    <row r="15" spans="1:140" ht="39.6" x14ac:dyDescent="0.25">
      <c r="A15" s="203">
        <v>1</v>
      </c>
      <c r="B15" s="285" t="s">
        <v>162</v>
      </c>
      <c r="C15" s="217"/>
      <c r="D15" s="217"/>
      <c r="E15" s="217"/>
      <c r="F15" s="217"/>
      <c r="G15" s="217"/>
      <c r="H15" s="217"/>
      <c r="I15" s="217"/>
    </row>
    <row r="16" spans="1:140" x14ac:dyDescent="0.25">
      <c r="A16" s="203">
        <v>2</v>
      </c>
      <c r="B16" s="285" t="s">
        <v>163</v>
      </c>
      <c r="C16" s="217"/>
      <c r="D16" s="217"/>
      <c r="E16" s="217"/>
      <c r="F16" s="217"/>
      <c r="G16" s="217"/>
      <c r="H16" s="217"/>
      <c r="I16" s="217"/>
    </row>
    <row r="17" spans="1:9" x14ac:dyDescent="0.25">
      <c r="A17" s="203">
        <v>3</v>
      </c>
      <c r="B17" s="285" t="s">
        <v>164</v>
      </c>
      <c r="C17" s="217"/>
      <c r="D17" s="217"/>
      <c r="E17" s="217"/>
      <c r="F17" s="217"/>
      <c r="G17" s="217"/>
      <c r="H17" s="217"/>
      <c r="I17" s="217"/>
    </row>
    <row r="18" spans="1:9" x14ac:dyDescent="0.25">
      <c r="A18" s="353">
        <v>4</v>
      </c>
      <c r="B18" s="285" t="s">
        <v>165</v>
      </c>
      <c r="C18" s="217"/>
      <c r="D18" s="217"/>
      <c r="E18" s="217"/>
      <c r="F18" s="217"/>
      <c r="G18" s="217"/>
      <c r="H18" s="217"/>
      <c r="I18" s="217"/>
    </row>
    <row r="19" spans="1:9" ht="26.4" x14ac:dyDescent="0.25">
      <c r="A19" s="203">
        <v>5</v>
      </c>
      <c r="B19" s="285" t="s">
        <v>166</v>
      </c>
      <c r="C19" s="217"/>
      <c r="D19" s="217"/>
      <c r="E19" s="217"/>
      <c r="F19" s="217"/>
      <c r="G19" s="217"/>
      <c r="H19" s="217"/>
      <c r="I19" s="217"/>
    </row>
    <row r="20" spans="1:9" ht="26.4" x14ac:dyDescent="0.25">
      <c r="A20" s="203">
        <v>6</v>
      </c>
      <c r="B20" s="285" t="s">
        <v>167</v>
      </c>
      <c r="C20" s="217"/>
      <c r="D20" s="217"/>
      <c r="E20" s="217"/>
      <c r="F20" s="217"/>
      <c r="G20" s="217"/>
      <c r="H20" s="217"/>
      <c r="I20" s="217"/>
    </row>
    <row r="21" spans="1:9" x14ac:dyDescent="0.25">
      <c r="A21" s="203">
        <v>7</v>
      </c>
      <c r="B21" s="285" t="s">
        <v>168</v>
      </c>
      <c r="C21" s="217"/>
      <c r="D21" s="217"/>
      <c r="E21" s="217"/>
      <c r="F21" s="217"/>
      <c r="G21" s="217"/>
      <c r="H21" s="217"/>
      <c r="I21" s="217"/>
    </row>
    <row r="22" spans="1:9" x14ac:dyDescent="0.25">
      <c r="A22" s="203">
        <v>8</v>
      </c>
      <c r="B22" s="285" t="s">
        <v>169</v>
      </c>
      <c r="C22" s="217"/>
      <c r="D22" s="217"/>
      <c r="E22" s="217"/>
      <c r="F22" s="217"/>
      <c r="G22" s="217"/>
      <c r="H22" s="217"/>
      <c r="I22" s="217"/>
    </row>
    <row r="23" spans="1:9" x14ac:dyDescent="0.25">
      <c r="A23" s="203">
        <v>9</v>
      </c>
      <c r="B23" s="285" t="s">
        <v>170</v>
      </c>
      <c r="C23" s="217"/>
      <c r="D23" s="217"/>
      <c r="E23" s="217"/>
      <c r="F23" s="217"/>
      <c r="G23" s="217"/>
      <c r="H23" s="217"/>
      <c r="I23" s="217"/>
    </row>
    <row r="24" spans="1:9" x14ac:dyDescent="0.25">
      <c r="A24" s="203">
        <v>10</v>
      </c>
      <c r="B24" s="285" t="s">
        <v>171</v>
      </c>
      <c r="C24" s="217"/>
      <c r="D24" s="217"/>
      <c r="E24" s="217"/>
      <c r="F24" s="217"/>
      <c r="G24" s="217"/>
      <c r="H24" s="217"/>
      <c r="I24" s="217"/>
    </row>
    <row r="25" spans="1:9" ht="26.4" x14ac:dyDescent="0.25">
      <c r="A25" s="203">
        <v>11</v>
      </c>
      <c r="B25" s="285" t="s">
        <v>172</v>
      </c>
      <c r="C25" s="217"/>
      <c r="D25" s="217"/>
      <c r="E25" s="217"/>
      <c r="F25" s="217"/>
      <c r="G25" s="217"/>
      <c r="H25" s="217"/>
      <c r="I25" s="217"/>
    </row>
    <row r="26" spans="1:9" ht="26.4" x14ac:dyDescent="0.25">
      <c r="A26" s="203">
        <v>12</v>
      </c>
      <c r="B26" s="285" t="s">
        <v>173</v>
      </c>
      <c r="C26" s="217"/>
      <c r="D26" s="217"/>
      <c r="E26" s="217"/>
      <c r="F26" s="217"/>
      <c r="G26" s="217"/>
      <c r="H26" s="217"/>
      <c r="I26" s="217"/>
    </row>
    <row r="27" spans="1:9" x14ac:dyDescent="0.25">
      <c r="A27" s="203">
        <v>13</v>
      </c>
      <c r="B27" s="285" t="s">
        <v>174</v>
      </c>
      <c r="C27" s="217"/>
      <c r="D27" s="217"/>
      <c r="E27" s="217"/>
      <c r="F27" s="217"/>
      <c r="G27" s="217"/>
      <c r="H27" s="217"/>
      <c r="I27" s="217"/>
    </row>
    <row r="28" spans="1:9" x14ac:dyDescent="0.25">
      <c r="A28" s="203">
        <v>14</v>
      </c>
      <c r="B28" s="285" t="s">
        <v>175</v>
      </c>
      <c r="C28" s="217"/>
      <c r="D28" s="217"/>
      <c r="E28" s="217"/>
      <c r="F28" s="217"/>
      <c r="G28" s="217"/>
      <c r="H28" s="217"/>
      <c r="I28" s="217"/>
    </row>
    <row r="29" spans="1:9" ht="39.6" x14ac:dyDescent="0.25">
      <c r="A29" s="203">
        <v>15</v>
      </c>
      <c r="B29" s="285" t="s">
        <v>176</v>
      </c>
      <c r="C29" s="217"/>
      <c r="D29" s="217"/>
      <c r="E29" s="217"/>
      <c r="F29" s="217"/>
      <c r="G29" s="217"/>
      <c r="H29" s="217"/>
      <c r="I29" s="217"/>
    </row>
    <row r="30" spans="1:9" ht="26.4" x14ac:dyDescent="0.25">
      <c r="A30" s="203">
        <v>16</v>
      </c>
      <c r="B30" s="285" t="s">
        <v>177</v>
      </c>
      <c r="C30" s="217"/>
      <c r="D30" s="217"/>
      <c r="E30" s="217"/>
      <c r="F30" s="217"/>
      <c r="G30" s="217"/>
      <c r="H30" s="217"/>
      <c r="I30" s="217"/>
    </row>
    <row r="31" spans="1:9" ht="13.8" thickBot="1" x14ac:dyDescent="0.3">
      <c r="A31" s="286">
        <v>17</v>
      </c>
      <c r="B31" s="287" t="s">
        <v>178</v>
      </c>
      <c r="C31" s="218"/>
      <c r="D31" s="218"/>
      <c r="E31" s="218"/>
      <c r="F31" s="218"/>
      <c r="G31" s="218"/>
      <c r="H31" s="218"/>
      <c r="I31" s="218"/>
    </row>
  </sheetData>
  <mergeCells count="2">
    <mergeCell ref="A11:B11"/>
    <mergeCell ref="A12:B12"/>
  </mergeCells>
  <printOptions horizontalCentered="1"/>
  <pageMargins left="0.25" right="0.25" top="1.5" bottom="1" header="0.25" footer="0.5"/>
  <pageSetup scale="70" fitToHeight="3" orientation="landscape" r:id="rId1"/>
  <headerFooter alignWithMargins="0">
    <oddHeader>&amp;L&amp;G</oddHeader>
    <oddFooter>&amp;R&amp;P of &amp;N</oddFooter>
  </headerFooter>
  <rowBreaks count="1" manualBreakCount="1">
    <brk id="45" min="1" max="10"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34"/>
  <sheetViews>
    <sheetView view="pageBreakPreview" zoomScale="87" zoomScaleNormal="100" zoomScaleSheetLayoutView="87" workbookViewId="0">
      <pane ySplit="13" topLeftCell="A14" activePane="bottomLeft" state="frozen"/>
      <selection activeCell="C4" sqref="C4"/>
      <selection pane="bottomLeft" activeCell="C4" sqref="C4"/>
    </sheetView>
  </sheetViews>
  <sheetFormatPr defaultColWidth="11.88671875" defaultRowHeight="13.2" x14ac:dyDescent="0.25"/>
  <cols>
    <col min="1" max="1" width="4.33203125" customWidth="1"/>
    <col min="2" max="2" width="75.5546875" customWidth="1"/>
    <col min="3" max="9" width="26.5546875" style="149" customWidth="1"/>
  </cols>
  <sheetData>
    <row r="1" spans="1:140" ht="13.8" thickBot="1" x14ac:dyDescent="0.3">
      <c r="A1" s="124" t="str">
        <f>'Sign Off'!H3</f>
        <v>Cumberland_EngQC</v>
      </c>
      <c r="B1" s="124"/>
    </row>
    <row r="2" spans="1:140" s="1" customFormat="1" ht="16.2" thickBot="1" x14ac:dyDescent="0.35">
      <c r="A2" s="190" t="s">
        <v>215</v>
      </c>
      <c r="B2" s="195"/>
      <c r="C2" s="267"/>
      <c r="D2" s="267"/>
      <c r="E2" s="267"/>
      <c r="F2" s="267"/>
      <c r="G2" s="267"/>
      <c r="H2" s="267"/>
      <c r="I2" s="267"/>
    </row>
    <row r="3" spans="1:140" s="182" customFormat="1" ht="16.2" thickBot="1" x14ac:dyDescent="0.35">
      <c r="A3" s="280" t="str">
        <f>'Sign Off'!B3</f>
        <v>Cumberland County, ME</v>
      </c>
      <c r="B3" s="196"/>
      <c r="C3" s="181" t="s">
        <v>240</v>
      </c>
      <c r="D3" s="181" t="s">
        <v>240</v>
      </c>
      <c r="E3" s="181" t="s">
        <v>240</v>
      </c>
      <c r="F3" s="181" t="s">
        <v>240</v>
      </c>
      <c r="G3" s="181" t="s">
        <v>240</v>
      </c>
      <c r="H3" s="181" t="s">
        <v>240</v>
      </c>
      <c r="I3" s="181" t="s">
        <v>240</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row>
    <row r="4" spans="1:140" s="182" customFormat="1" ht="41.4" x14ac:dyDescent="0.25">
      <c r="A4" s="268" t="s">
        <v>201</v>
      </c>
      <c r="B4" s="269"/>
      <c r="C4" s="183" t="s">
        <v>283</v>
      </c>
      <c r="D4" s="266"/>
      <c r="E4" s="266"/>
      <c r="F4" s="266"/>
      <c r="G4" s="266"/>
      <c r="H4" s="266"/>
      <c r="I4" s="266"/>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row>
    <row r="5" spans="1:140" s="186" customFormat="1" ht="13.8" x14ac:dyDescent="0.25">
      <c r="A5" s="270" t="s">
        <v>202</v>
      </c>
      <c r="B5" s="200"/>
      <c r="C5" s="185"/>
      <c r="D5" s="185"/>
      <c r="E5" s="185"/>
      <c r="F5" s="185"/>
      <c r="G5" s="185"/>
      <c r="H5" s="185"/>
      <c r="I5" s="185"/>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row>
    <row r="6" spans="1:140" s="188" customFormat="1" ht="13.8" x14ac:dyDescent="0.25">
      <c r="A6" s="271" t="s">
        <v>207</v>
      </c>
      <c r="B6" s="199"/>
      <c r="C6" s="187"/>
      <c r="D6" s="187"/>
      <c r="E6" s="187"/>
      <c r="F6" s="187"/>
      <c r="G6" s="187"/>
      <c r="H6" s="187"/>
      <c r="I6" s="187"/>
    </row>
    <row r="7" spans="1:140" s="1" customFormat="1" ht="13.8" x14ac:dyDescent="0.25">
      <c r="A7" s="271" t="s">
        <v>208</v>
      </c>
      <c r="B7" s="200"/>
      <c r="C7" s="187"/>
      <c r="D7" s="187"/>
      <c r="E7" s="187"/>
      <c r="F7" s="187"/>
      <c r="G7" s="187"/>
      <c r="H7" s="187"/>
      <c r="I7" s="187"/>
    </row>
    <row r="8" spans="1:140" s="1" customFormat="1" ht="13.8" x14ac:dyDescent="0.25">
      <c r="A8" s="272" t="s">
        <v>248</v>
      </c>
      <c r="B8" s="200"/>
      <c r="C8" s="183"/>
      <c r="D8" s="183"/>
      <c r="E8" s="183"/>
      <c r="F8" s="183"/>
      <c r="G8" s="183"/>
      <c r="H8" s="183"/>
      <c r="I8" s="183"/>
    </row>
    <row r="9" spans="1:140" s="1" customFormat="1" ht="13.8" x14ac:dyDescent="0.25">
      <c r="A9" s="272" t="s">
        <v>203</v>
      </c>
      <c r="B9" s="200"/>
      <c r="C9" s="183"/>
      <c r="D9" s="183"/>
      <c r="E9" s="183"/>
      <c r="F9" s="183"/>
      <c r="G9" s="183"/>
      <c r="H9" s="183"/>
      <c r="I9" s="183"/>
    </row>
    <row r="10" spans="1:140" s="1" customFormat="1" ht="13.8" x14ac:dyDescent="0.25">
      <c r="A10" s="373" t="s">
        <v>249</v>
      </c>
      <c r="B10" s="360"/>
      <c r="C10" s="361"/>
      <c r="D10" s="361"/>
      <c r="E10" s="361"/>
      <c r="F10" s="361"/>
      <c r="G10" s="361"/>
      <c r="H10" s="361"/>
      <c r="I10" s="361"/>
    </row>
    <row r="11" spans="1:140" s="102" customFormat="1" ht="13.8" x14ac:dyDescent="0.25">
      <c r="A11" s="464" t="s">
        <v>5</v>
      </c>
      <c r="B11" s="461"/>
      <c r="C11" s="354"/>
      <c r="D11" s="354"/>
      <c r="E11" s="354"/>
      <c r="F11" s="354"/>
      <c r="G11" s="354"/>
      <c r="H11" s="354"/>
      <c r="I11" s="354"/>
      <c r="J11" s="357"/>
      <c r="K11" s="358"/>
      <c r="L11" s="358"/>
      <c r="M11" s="358"/>
    </row>
    <row r="12" spans="1:140" s="102" customFormat="1" ht="14.4" thickBot="1" x14ac:dyDescent="0.3">
      <c r="A12" s="465" t="s">
        <v>239</v>
      </c>
      <c r="B12" s="463"/>
      <c r="C12" s="355"/>
      <c r="D12" s="355"/>
      <c r="E12" s="355"/>
      <c r="F12" s="355"/>
      <c r="G12" s="355"/>
      <c r="H12" s="355"/>
      <c r="I12" s="355"/>
      <c r="J12" s="357"/>
      <c r="K12" s="358"/>
      <c r="L12" s="358"/>
      <c r="M12" s="358"/>
    </row>
    <row r="13" spans="1:140" s="179" customFormat="1" ht="13.8" thickBot="1" x14ac:dyDescent="0.3">
      <c r="A13" s="274" t="s">
        <v>204</v>
      </c>
      <c r="B13" s="275"/>
      <c r="C13" s="295" t="s">
        <v>112</v>
      </c>
      <c r="D13" s="295" t="s">
        <v>112</v>
      </c>
      <c r="E13" s="295" t="s">
        <v>112</v>
      </c>
      <c r="F13" s="295" t="s">
        <v>112</v>
      </c>
      <c r="G13" s="295" t="s">
        <v>112</v>
      </c>
      <c r="H13" s="295" t="s">
        <v>112</v>
      </c>
      <c r="I13" s="176" t="s">
        <v>112</v>
      </c>
    </row>
    <row r="14" spans="1:140" s="1" customFormat="1" x14ac:dyDescent="0.25">
      <c r="A14" s="244" t="s">
        <v>205</v>
      </c>
      <c r="B14" s="288" t="s">
        <v>216</v>
      </c>
      <c r="C14" s="253"/>
      <c r="D14" s="253"/>
      <c r="E14" s="253"/>
      <c r="F14" s="253"/>
      <c r="G14" s="253"/>
      <c r="H14" s="253"/>
      <c r="I14" s="253"/>
    </row>
    <row r="15" spans="1:140" s="2" customFormat="1" x14ac:dyDescent="0.25">
      <c r="A15" s="276">
        <v>1</v>
      </c>
      <c r="B15" s="289" t="s">
        <v>217</v>
      </c>
      <c r="C15" s="214"/>
      <c r="D15" s="214"/>
      <c r="E15" s="214"/>
      <c r="F15" s="214"/>
      <c r="G15" s="214"/>
      <c r="H15" s="214"/>
      <c r="I15" s="214"/>
    </row>
    <row r="16" spans="1:140" s="4" customFormat="1" x14ac:dyDescent="0.25">
      <c r="A16" s="219">
        <v>2</v>
      </c>
      <c r="B16" s="290" t="s">
        <v>218</v>
      </c>
      <c r="C16" s="214"/>
      <c r="D16" s="214"/>
      <c r="E16" s="214"/>
      <c r="F16" s="214"/>
      <c r="G16" s="214"/>
      <c r="H16" s="214"/>
      <c r="I16" s="214"/>
    </row>
    <row r="17" spans="1:9" s="4" customFormat="1" x14ac:dyDescent="0.25">
      <c r="A17" s="219">
        <v>3</v>
      </c>
      <c r="B17" s="290" t="s">
        <v>234</v>
      </c>
      <c r="C17" s="214"/>
      <c r="D17" s="214"/>
      <c r="E17" s="214"/>
      <c r="F17" s="214"/>
      <c r="G17" s="214"/>
      <c r="H17" s="214"/>
      <c r="I17" s="214"/>
    </row>
    <row r="18" spans="1:9" s="4" customFormat="1" ht="26.4" x14ac:dyDescent="0.25">
      <c r="A18" s="219">
        <v>4</v>
      </c>
      <c r="B18" s="285" t="s">
        <v>219</v>
      </c>
      <c r="C18" s="214"/>
      <c r="D18" s="214"/>
      <c r="E18" s="214"/>
      <c r="F18" s="214"/>
      <c r="G18" s="214"/>
      <c r="H18" s="214"/>
      <c r="I18" s="214"/>
    </row>
    <row r="19" spans="1:9" s="4" customFormat="1" x14ac:dyDescent="0.25">
      <c r="A19" s="219">
        <v>5</v>
      </c>
      <c r="B19" s="290" t="s">
        <v>220</v>
      </c>
      <c r="C19" s="214"/>
      <c r="D19" s="214"/>
      <c r="E19" s="214"/>
      <c r="F19" s="214"/>
      <c r="G19" s="214"/>
      <c r="H19" s="214"/>
      <c r="I19" s="214"/>
    </row>
    <row r="20" spans="1:9" s="36" customFormat="1" ht="26.4" x14ac:dyDescent="0.25">
      <c r="A20" s="351">
        <v>6</v>
      </c>
      <c r="B20" s="289" t="s">
        <v>241</v>
      </c>
      <c r="C20" s="235"/>
      <c r="D20" s="235"/>
      <c r="E20" s="235"/>
      <c r="F20" s="235"/>
      <c r="G20" s="235"/>
      <c r="H20" s="235"/>
      <c r="I20" s="235"/>
    </row>
    <row r="21" spans="1:9" s="4" customFormat="1" x14ac:dyDescent="0.25">
      <c r="A21" s="219">
        <v>7</v>
      </c>
      <c r="B21" s="290" t="s">
        <v>221</v>
      </c>
      <c r="C21" s="214"/>
      <c r="D21" s="214"/>
      <c r="E21" s="214"/>
      <c r="F21" s="214"/>
      <c r="G21" s="214"/>
      <c r="H21" s="214"/>
      <c r="I21" s="214"/>
    </row>
    <row r="22" spans="1:9" s="4" customFormat="1" ht="26.4" x14ac:dyDescent="0.25">
      <c r="A22" s="219">
        <v>8</v>
      </c>
      <c r="B22" s="290" t="s">
        <v>235</v>
      </c>
      <c r="C22" s="214"/>
      <c r="D22" s="214"/>
      <c r="E22" s="214"/>
      <c r="F22" s="214"/>
      <c r="G22" s="214"/>
      <c r="H22" s="214"/>
      <c r="I22" s="214"/>
    </row>
    <row r="23" spans="1:9" s="4" customFormat="1" ht="52.8" x14ac:dyDescent="0.25">
      <c r="A23" s="219">
        <v>9</v>
      </c>
      <c r="B23" s="290" t="s">
        <v>222</v>
      </c>
      <c r="C23" s="214"/>
      <c r="D23" s="214"/>
      <c r="E23" s="214"/>
      <c r="F23" s="214"/>
      <c r="G23" s="214"/>
      <c r="H23" s="214"/>
      <c r="I23" s="214"/>
    </row>
    <row r="24" spans="1:9" s="4" customFormat="1" ht="13.8" thickBot="1" x14ac:dyDescent="0.3">
      <c r="A24" s="221">
        <v>10</v>
      </c>
      <c r="B24" s="291" t="s">
        <v>223</v>
      </c>
      <c r="C24" s="223"/>
      <c r="D24" s="223"/>
      <c r="E24" s="223"/>
      <c r="F24" s="223"/>
      <c r="G24" s="223"/>
      <c r="H24" s="223"/>
      <c r="I24" s="223"/>
    </row>
    <row r="25" spans="1:9" s="4" customFormat="1" x14ac:dyDescent="0.25">
      <c r="A25" s="244" t="s">
        <v>205</v>
      </c>
      <c r="B25" s="288" t="s">
        <v>224</v>
      </c>
      <c r="C25" s="253"/>
      <c r="D25" s="253"/>
      <c r="E25" s="253"/>
      <c r="F25" s="253"/>
      <c r="G25" s="253"/>
      <c r="H25" s="253"/>
      <c r="I25" s="253"/>
    </row>
    <row r="26" spans="1:9" s="4" customFormat="1" ht="26.4" x14ac:dyDescent="0.25">
      <c r="A26" s="219">
        <v>1</v>
      </c>
      <c r="B26" s="292" t="s">
        <v>225</v>
      </c>
      <c r="C26" s="214"/>
      <c r="D26" s="214"/>
      <c r="E26" s="214"/>
      <c r="F26" s="214"/>
      <c r="G26" s="214"/>
      <c r="H26" s="214"/>
      <c r="I26" s="214"/>
    </row>
    <row r="27" spans="1:9" s="4" customFormat="1" x14ac:dyDescent="0.25">
      <c r="A27" s="219">
        <v>2</v>
      </c>
      <c r="B27" s="292" t="s">
        <v>226</v>
      </c>
      <c r="C27" s="214"/>
      <c r="D27" s="214"/>
      <c r="E27" s="214"/>
      <c r="F27" s="214"/>
      <c r="G27" s="214"/>
      <c r="H27" s="214"/>
      <c r="I27" s="214"/>
    </row>
    <row r="28" spans="1:9" s="4" customFormat="1" ht="13.8" thickBot="1" x14ac:dyDescent="0.3">
      <c r="A28" s="219">
        <v>3</v>
      </c>
      <c r="B28" s="292" t="s">
        <v>227</v>
      </c>
      <c r="C28" s="214"/>
      <c r="D28" s="214"/>
      <c r="E28" s="214"/>
      <c r="F28" s="214"/>
      <c r="G28" s="214"/>
      <c r="H28" s="214"/>
      <c r="I28" s="214"/>
    </row>
    <row r="29" spans="1:9" s="7" customFormat="1" x14ac:dyDescent="0.25">
      <c r="A29" s="244" t="s">
        <v>205</v>
      </c>
      <c r="B29" s="288" t="s">
        <v>228</v>
      </c>
      <c r="C29" s="253"/>
      <c r="D29" s="253"/>
      <c r="E29" s="253"/>
      <c r="F29" s="253"/>
      <c r="G29" s="253"/>
      <c r="H29" s="253"/>
      <c r="I29" s="253"/>
    </row>
    <row r="30" spans="1:9" s="4" customFormat="1" x14ac:dyDescent="0.25">
      <c r="A30" s="219">
        <v>1</v>
      </c>
      <c r="B30" s="292" t="s">
        <v>229</v>
      </c>
      <c r="C30" s="214"/>
      <c r="D30" s="214"/>
      <c r="E30" s="214"/>
      <c r="F30" s="214"/>
      <c r="G30" s="214"/>
      <c r="H30" s="214"/>
      <c r="I30" s="214"/>
    </row>
    <row r="31" spans="1:9" s="4" customFormat="1" x14ac:dyDescent="0.25">
      <c r="A31" s="219">
        <v>2</v>
      </c>
      <c r="B31" s="292" t="s">
        <v>230</v>
      </c>
      <c r="C31" s="214"/>
      <c r="D31" s="214"/>
      <c r="E31" s="214"/>
      <c r="F31" s="214"/>
      <c r="G31" s="214"/>
      <c r="H31" s="214"/>
      <c r="I31" s="214"/>
    </row>
    <row r="32" spans="1:9" s="7" customFormat="1" x14ac:dyDescent="0.25">
      <c r="A32" s="219">
        <v>3</v>
      </c>
      <c r="B32" s="285" t="s">
        <v>231</v>
      </c>
      <c r="C32" s="214"/>
      <c r="D32" s="214"/>
      <c r="E32" s="214"/>
      <c r="F32" s="214"/>
      <c r="G32" s="214"/>
      <c r="H32" s="214"/>
      <c r="I32" s="214"/>
    </row>
    <row r="33" spans="1:9" s="7" customFormat="1" x14ac:dyDescent="0.25">
      <c r="A33" s="219">
        <v>4</v>
      </c>
      <c r="B33" s="285" t="s">
        <v>232</v>
      </c>
      <c r="C33" s="214"/>
      <c r="D33" s="214"/>
      <c r="E33" s="214"/>
      <c r="F33" s="214"/>
      <c r="G33" s="214"/>
      <c r="H33" s="214"/>
      <c r="I33" s="214"/>
    </row>
    <row r="34" spans="1:9" s="7" customFormat="1" ht="27" thickBot="1" x14ac:dyDescent="0.3">
      <c r="A34" s="221">
        <v>5</v>
      </c>
      <c r="B34" s="293" t="s">
        <v>233</v>
      </c>
      <c r="C34" s="223"/>
      <c r="D34" s="223"/>
      <c r="E34" s="223"/>
      <c r="F34" s="223"/>
      <c r="G34" s="223"/>
      <c r="H34" s="223"/>
      <c r="I34" s="223"/>
    </row>
  </sheetData>
  <mergeCells count="2">
    <mergeCell ref="A11:B11"/>
    <mergeCell ref="A12:B12"/>
  </mergeCells>
  <printOptions horizontalCentered="1"/>
  <pageMargins left="0.25" right="0.25" top="1.5" bottom="1" header="0.25" footer="0.5"/>
  <pageSetup scale="70" fitToHeight="3" orientation="landscape" r:id="rId1"/>
  <headerFooter alignWithMargins="0">
    <oddHeader>&amp;L&amp;G</oddHeader>
    <oddFooter>&amp;R&amp;P of &amp;N</oddFooter>
  </headerFooter>
  <rowBreaks count="1" manualBreakCount="1">
    <brk id="52" min="1" max="10"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87" zoomScaleNormal="99" zoomScaleSheetLayoutView="87" workbookViewId="0">
      <pane ySplit="5" topLeftCell="A6" activePane="bottomLeft" state="frozen"/>
      <selection activeCell="C4" sqref="C4"/>
      <selection pane="bottomLeft" activeCell="C4" sqref="C4"/>
    </sheetView>
  </sheetViews>
  <sheetFormatPr defaultColWidth="11.88671875" defaultRowHeight="13.2" x14ac:dyDescent="0.25"/>
  <cols>
    <col min="1" max="1" width="75.5546875" style="83" customWidth="1"/>
    <col min="2" max="2" width="12" style="83" customWidth="1"/>
    <col min="3" max="3" width="27.44140625" style="162" customWidth="1"/>
    <col min="4" max="4" width="11.109375" style="83" customWidth="1"/>
    <col min="5" max="5" width="10.88671875" style="83" customWidth="1"/>
    <col min="6" max="6" width="28.5546875" style="162" customWidth="1"/>
    <col min="7" max="7" width="11.33203125" style="83" customWidth="1"/>
    <col min="8" max="16384" width="11.88671875" style="83"/>
  </cols>
  <sheetData>
    <row r="1" spans="1:13" ht="13.8" thickBot="1" x14ac:dyDescent="0.3">
      <c r="A1" s="83" t="str">
        <f>'Sign Off'!H3</f>
        <v>Cumberland_EngQC</v>
      </c>
    </row>
    <row r="2" spans="1:13" s="102" customFormat="1" ht="15.6" x14ac:dyDescent="0.3">
      <c r="A2" s="318" t="s">
        <v>215</v>
      </c>
      <c r="B2" s="121" t="s">
        <v>0</v>
      </c>
      <c r="C2" s="153"/>
      <c r="D2" s="120"/>
      <c r="E2" s="121" t="s">
        <v>0</v>
      </c>
      <c r="F2" s="153"/>
      <c r="G2" s="120"/>
    </row>
    <row r="3" spans="1:13" s="102" customFormat="1" ht="13.8" x14ac:dyDescent="0.25">
      <c r="A3" s="319" t="str">
        <f>'Sign Off'!B3</f>
        <v>Cumberland County, ME</v>
      </c>
      <c r="B3" s="114" t="s">
        <v>4</v>
      </c>
      <c r="C3" s="155"/>
      <c r="D3" s="113"/>
      <c r="E3" s="114" t="s">
        <v>5</v>
      </c>
      <c r="F3" s="155"/>
      <c r="G3" s="113"/>
    </row>
    <row r="4" spans="1:13" s="109" customFormat="1" ht="28.2" thickBot="1" x14ac:dyDescent="0.3">
      <c r="A4" s="112"/>
      <c r="B4" s="376" t="s">
        <v>240</v>
      </c>
      <c r="C4" s="156" t="s">
        <v>200</v>
      </c>
      <c r="D4" s="131"/>
      <c r="E4" s="376" t="s">
        <v>240</v>
      </c>
      <c r="F4" s="156" t="str">
        <f>C4</f>
        <v xml:space="preserve"> </v>
      </c>
      <c r="G4" s="131"/>
    </row>
    <row r="5" spans="1:13" s="110" customFormat="1" ht="27" thickBot="1" x14ac:dyDescent="0.3">
      <c r="A5" s="123" t="s">
        <v>204</v>
      </c>
      <c r="B5" s="111" t="s">
        <v>112</v>
      </c>
      <c r="C5" s="164" t="s">
        <v>1</v>
      </c>
      <c r="D5" s="103" t="s">
        <v>2</v>
      </c>
      <c r="E5" s="111" t="s">
        <v>112</v>
      </c>
      <c r="F5" s="157" t="s">
        <v>1</v>
      </c>
      <c r="G5" s="87" t="s">
        <v>2</v>
      </c>
    </row>
    <row r="6" spans="1:13" s="102" customFormat="1" x14ac:dyDescent="0.25">
      <c r="A6" s="288" t="s">
        <v>216</v>
      </c>
      <c r="B6" s="333"/>
      <c r="C6" s="334"/>
      <c r="D6" s="335"/>
      <c r="E6" s="333"/>
      <c r="F6" s="334"/>
      <c r="G6" s="335"/>
    </row>
    <row r="7" spans="1:13" s="105" customFormat="1" x14ac:dyDescent="0.25">
      <c r="A7" s="289" t="s">
        <v>217</v>
      </c>
      <c r="B7" s="330"/>
      <c r="C7" s="331"/>
      <c r="D7" s="332"/>
      <c r="E7" s="330"/>
      <c r="F7" s="331"/>
      <c r="G7" s="332"/>
      <c r="H7" s="92"/>
      <c r="I7" s="92"/>
      <c r="J7" s="92"/>
      <c r="K7" s="92"/>
      <c r="L7" s="92"/>
      <c r="M7" s="92"/>
    </row>
    <row r="8" spans="1:13" s="92" customFormat="1" x14ac:dyDescent="0.25">
      <c r="A8" s="290" t="s">
        <v>218</v>
      </c>
      <c r="B8" s="320"/>
      <c r="C8" s="321"/>
      <c r="D8" s="322"/>
      <c r="E8" s="320"/>
      <c r="F8" s="321"/>
      <c r="G8" s="322"/>
    </row>
    <row r="9" spans="1:13" s="92" customFormat="1" x14ac:dyDescent="0.25">
      <c r="A9" s="290" t="s">
        <v>234</v>
      </c>
      <c r="B9" s="320"/>
      <c r="C9" s="321"/>
      <c r="D9" s="322"/>
      <c r="E9" s="320"/>
      <c r="F9" s="321"/>
      <c r="G9" s="322"/>
    </row>
    <row r="10" spans="1:13" s="105" customFormat="1" ht="26.4" x14ac:dyDescent="0.25">
      <c r="A10" s="285" t="s">
        <v>219</v>
      </c>
      <c r="B10" s="320"/>
      <c r="C10" s="321"/>
      <c r="D10" s="322"/>
      <c r="E10" s="320"/>
      <c r="F10" s="321"/>
      <c r="G10" s="322"/>
      <c r="H10" s="92"/>
      <c r="I10" s="92"/>
      <c r="J10" s="92"/>
      <c r="K10" s="92"/>
      <c r="L10" s="92"/>
      <c r="M10" s="92"/>
    </row>
    <row r="11" spans="1:13" s="105" customFormat="1" x14ac:dyDescent="0.25">
      <c r="A11" s="290" t="s">
        <v>220</v>
      </c>
      <c r="B11" s="320"/>
      <c r="C11" s="321"/>
      <c r="D11" s="322"/>
      <c r="E11" s="320"/>
      <c r="F11" s="321"/>
      <c r="G11" s="322"/>
      <c r="H11" s="92"/>
      <c r="I11" s="92"/>
      <c r="J11" s="92"/>
      <c r="K11" s="92"/>
      <c r="L11" s="92"/>
      <c r="M11" s="92"/>
    </row>
    <row r="12" spans="1:13" s="105" customFormat="1" ht="26.4" x14ac:dyDescent="0.25">
      <c r="A12" s="289" t="s">
        <v>241</v>
      </c>
      <c r="B12" s="323"/>
      <c r="C12" s="324"/>
      <c r="D12" s="325"/>
      <c r="E12" s="323"/>
      <c r="F12" s="324"/>
      <c r="G12" s="325"/>
      <c r="H12" s="92"/>
      <c r="I12" s="92"/>
      <c r="J12" s="92"/>
      <c r="K12" s="92"/>
      <c r="L12" s="92"/>
      <c r="M12" s="92"/>
    </row>
    <row r="13" spans="1:13" s="105" customFormat="1" x14ac:dyDescent="0.25">
      <c r="A13" s="290" t="s">
        <v>221</v>
      </c>
      <c r="B13" s="320"/>
      <c r="C13" s="321"/>
      <c r="D13" s="322"/>
      <c r="E13" s="320"/>
      <c r="F13" s="321"/>
      <c r="G13" s="322"/>
      <c r="H13" s="92"/>
      <c r="I13" s="92"/>
      <c r="J13" s="92"/>
      <c r="K13" s="92"/>
      <c r="L13" s="92"/>
      <c r="M13" s="92"/>
    </row>
    <row r="14" spans="1:13" s="105" customFormat="1" ht="26.4" x14ac:dyDescent="0.25">
      <c r="A14" s="290" t="s">
        <v>235</v>
      </c>
      <c r="B14" s="320"/>
      <c r="C14" s="321"/>
      <c r="D14" s="322"/>
      <c r="E14" s="320"/>
      <c r="F14" s="321"/>
      <c r="G14" s="322"/>
      <c r="H14" s="92"/>
      <c r="I14" s="92"/>
      <c r="J14" s="92"/>
      <c r="K14" s="92"/>
      <c r="L14" s="92"/>
      <c r="M14" s="92"/>
    </row>
    <row r="15" spans="1:13" s="102" customFormat="1" ht="52.8" x14ac:dyDescent="0.25">
      <c r="A15" s="290" t="s">
        <v>222</v>
      </c>
      <c r="B15" s="320"/>
      <c r="C15" s="321"/>
      <c r="D15" s="326"/>
      <c r="E15" s="320"/>
      <c r="F15" s="321"/>
      <c r="G15" s="326"/>
    </row>
    <row r="16" spans="1:13" ht="13.8" thickBot="1" x14ac:dyDescent="0.3">
      <c r="A16" s="291" t="s">
        <v>223</v>
      </c>
      <c r="B16" s="327"/>
      <c r="C16" s="328"/>
      <c r="D16" s="329"/>
      <c r="E16" s="327"/>
      <c r="F16" s="328"/>
      <c r="G16" s="329"/>
      <c r="H16" s="102"/>
      <c r="I16" s="102"/>
      <c r="J16" s="102"/>
      <c r="K16" s="102"/>
      <c r="L16" s="102"/>
      <c r="M16" s="102"/>
    </row>
    <row r="17" spans="1:7" x14ac:dyDescent="0.25">
      <c r="A17" s="288" t="s">
        <v>224</v>
      </c>
      <c r="B17" s="336"/>
      <c r="C17" s="337"/>
      <c r="D17" s="338"/>
      <c r="E17" s="336"/>
      <c r="F17" s="337"/>
      <c r="G17" s="338"/>
    </row>
    <row r="18" spans="1:7" ht="26.4" x14ac:dyDescent="0.25">
      <c r="A18" s="292" t="s">
        <v>225</v>
      </c>
      <c r="B18" s="339"/>
      <c r="C18" s="340"/>
      <c r="D18" s="341"/>
      <c r="E18" s="339"/>
      <c r="F18" s="340"/>
      <c r="G18" s="341"/>
    </row>
    <row r="19" spans="1:7" x14ac:dyDescent="0.25">
      <c r="A19" s="292" t="s">
        <v>226</v>
      </c>
      <c r="B19" s="339"/>
      <c r="C19" s="340"/>
      <c r="D19" s="341"/>
      <c r="E19" s="339"/>
      <c r="F19" s="340"/>
      <c r="G19" s="341"/>
    </row>
    <row r="20" spans="1:7" ht="13.8" thickBot="1" x14ac:dyDescent="0.3">
      <c r="A20" s="292" t="s">
        <v>227</v>
      </c>
      <c r="B20" s="342"/>
      <c r="C20" s="343"/>
      <c r="D20" s="344"/>
      <c r="E20" s="342"/>
      <c r="F20" s="343"/>
      <c r="G20" s="344"/>
    </row>
    <row r="21" spans="1:7" s="102" customFormat="1" x14ac:dyDescent="0.25">
      <c r="A21" s="288" t="s">
        <v>228</v>
      </c>
      <c r="B21" s="336"/>
      <c r="C21" s="337"/>
      <c r="D21" s="345"/>
      <c r="E21" s="336"/>
      <c r="F21" s="337"/>
      <c r="G21" s="345"/>
    </row>
    <row r="22" spans="1:7" s="92" customFormat="1" x14ac:dyDescent="0.25">
      <c r="A22" s="292" t="s">
        <v>229</v>
      </c>
      <c r="B22" s="320"/>
      <c r="C22" s="321"/>
      <c r="D22" s="326"/>
      <c r="E22" s="320"/>
      <c r="F22" s="321"/>
      <c r="G22" s="326"/>
    </row>
    <row r="23" spans="1:7" s="92" customFormat="1" x14ac:dyDescent="0.25">
      <c r="A23" s="292" t="s">
        <v>230</v>
      </c>
      <c r="B23" s="320"/>
      <c r="C23" s="321"/>
      <c r="D23" s="326"/>
      <c r="E23" s="320"/>
      <c r="F23" s="321"/>
      <c r="G23" s="326"/>
    </row>
    <row r="24" spans="1:7" s="92" customFormat="1" x14ac:dyDescent="0.25">
      <c r="A24" s="285" t="s">
        <v>231</v>
      </c>
      <c r="B24" s="320"/>
      <c r="C24" s="321"/>
      <c r="D24" s="326"/>
      <c r="E24" s="320"/>
      <c r="F24" s="321"/>
      <c r="G24" s="326"/>
    </row>
    <row r="25" spans="1:7" s="92" customFormat="1" x14ac:dyDescent="0.25">
      <c r="A25" s="285" t="s">
        <v>232</v>
      </c>
      <c r="B25" s="320"/>
      <c r="C25" s="321"/>
      <c r="D25" s="326"/>
      <c r="E25" s="320"/>
      <c r="F25" s="321"/>
      <c r="G25" s="326"/>
    </row>
    <row r="26" spans="1:7" s="88" customFormat="1" ht="27" thickBot="1" x14ac:dyDescent="0.3">
      <c r="A26" s="293" t="s">
        <v>233</v>
      </c>
      <c r="B26" s="346"/>
      <c r="C26" s="347"/>
      <c r="D26" s="348"/>
      <c r="E26" s="346"/>
      <c r="F26" s="347"/>
      <c r="G26" s="348"/>
    </row>
  </sheetData>
  <printOptions horizontalCentered="1"/>
  <pageMargins left="1" right="0.25" top="1.5" bottom="1" header="0.25" footer="0.5"/>
  <pageSetup scale="50" fitToHeight="3" orientation="landscape" r:id="rId1"/>
  <headerFooter alignWithMargins="0">
    <oddHeader xml:space="preserve">&amp;L&amp;G&amp;RDocument  Number  ___________
</oddHeader>
    <oddFooter>&amp;R&amp;P of &amp;N</oddFooter>
  </headerFooter>
  <rowBreaks count="1" manualBreakCount="1">
    <brk id="26" max="9"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44"/>
  <sheetViews>
    <sheetView view="pageBreakPreview" zoomScale="87" zoomScaleNormal="100" zoomScaleSheetLayoutView="87" workbookViewId="0">
      <selection activeCell="C4" sqref="C4"/>
    </sheetView>
  </sheetViews>
  <sheetFormatPr defaultColWidth="11.88671875" defaultRowHeight="13.2" x14ac:dyDescent="0.25"/>
  <cols>
    <col min="1" max="1" width="5" customWidth="1"/>
    <col min="2" max="2" width="75.5546875" customWidth="1"/>
    <col min="3" max="3" width="18.6640625" style="149" customWidth="1"/>
  </cols>
  <sheetData>
    <row r="1" spans="1:140" ht="13.8" thickBot="1" x14ac:dyDescent="0.3">
      <c r="A1" t="str">
        <f>'Sign Off'!H3</f>
        <v>Cumberland_EngQC</v>
      </c>
    </row>
    <row r="2" spans="1:140" s="1" customFormat="1" ht="21.75" customHeight="1" x14ac:dyDescent="0.3">
      <c r="A2" s="190" t="s">
        <v>209</v>
      </c>
      <c r="B2" s="195"/>
      <c r="C2" s="254"/>
    </row>
    <row r="3" spans="1:140" s="182" customFormat="1" ht="16.2" thickBot="1" x14ac:dyDescent="0.35">
      <c r="A3" s="191" t="str">
        <f>'Sign Off'!B3</f>
        <v>Cumberland County, ME</v>
      </c>
      <c r="B3" s="196"/>
      <c r="C3" s="255"/>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row>
    <row r="4" spans="1:140" s="182" customFormat="1" ht="69" x14ac:dyDescent="0.25">
      <c r="A4" s="192" t="s">
        <v>201</v>
      </c>
      <c r="B4" s="197"/>
      <c r="C4" s="183" t="s">
        <v>283</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row>
    <row r="5" spans="1:140" s="186" customFormat="1" ht="13.8" x14ac:dyDescent="0.25">
      <c r="A5" s="184" t="s">
        <v>202</v>
      </c>
      <c r="B5" s="198"/>
      <c r="C5" s="185"/>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row>
    <row r="6" spans="1:140" s="188" customFormat="1" ht="13.8" x14ac:dyDescent="0.25">
      <c r="A6" s="193" t="s">
        <v>207</v>
      </c>
      <c r="B6" s="199"/>
      <c r="C6" s="187"/>
    </row>
    <row r="7" spans="1:140" s="1" customFormat="1" ht="13.8" x14ac:dyDescent="0.25">
      <c r="A7" s="193" t="s">
        <v>208</v>
      </c>
      <c r="B7" s="200"/>
      <c r="C7" s="187"/>
    </row>
    <row r="8" spans="1:140" s="1" customFormat="1" ht="13.8" x14ac:dyDescent="0.25">
      <c r="A8" s="189" t="s">
        <v>248</v>
      </c>
      <c r="B8" s="200"/>
      <c r="C8" s="183"/>
    </row>
    <row r="9" spans="1:140" s="1" customFormat="1" ht="13.8" x14ac:dyDescent="0.25">
      <c r="A9" s="189" t="s">
        <v>203</v>
      </c>
      <c r="B9" s="200"/>
      <c r="C9" s="183"/>
    </row>
    <row r="10" spans="1:140" s="1" customFormat="1" ht="13.8" x14ac:dyDescent="0.25">
      <c r="A10" s="359" t="s">
        <v>249</v>
      </c>
      <c r="B10" s="360"/>
      <c r="C10" s="361"/>
    </row>
    <row r="11" spans="1:140" s="102" customFormat="1" ht="13.8" x14ac:dyDescent="0.25">
      <c r="A11" s="464" t="s">
        <v>5</v>
      </c>
      <c r="B11" s="461"/>
      <c r="C11" s="354"/>
      <c r="D11" s="357"/>
      <c r="E11" s="358"/>
      <c r="F11" s="358"/>
      <c r="G11" s="358"/>
      <c r="H11" s="358"/>
      <c r="I11" s="358"/>
      <c r="J11" s="358"/>
      <c r="K11" s="358"/>
      <c r="L11" s="358"/>
      <c r="M11" s="358"/>
    </row>
    <row r="12" spans="1:140" s="102" customFormat="1" ht="14.4" thickBot="1" x14ac:dyDescent="0.3">
      <c r="A12" s="465" t="s">
        <v>239</v>
      </c>
      <c r="B12" s="463"/>
      <c r="C12" s="355"/>
      <c r="D12" s="357"/>
      <c r="E12" s="358"/>
      <c r="F12" s="358"/>
      <c r="G12" s="358"/>
      <c r="H12" s="358"/>
      <c r="I12" s="358"/>
      <c r="J12" s="358"/>
      <c r="K12" s="358"/>
      <c r="L12" s="358"/>
      <c r="M12" s="358"/>
    </row>
    <row r="13" spans="1:140" s="60" customFormat="1" ht="13.8" thickBot="1" x14ac:dyDescent="0.3">
      <c r="A13" s="243" t="s">
        <v>204</v>
      </c>
      <c r="B13" s="296"/>
      <c r="C13" s="298" t="s">
        <v>112</v>
      </c>
    </row>
    <row r="14" spans="1:140" x14ac:dyDescent="0.25">
      <c r="A14" s="244" t="s">
        <v>205</v>
      </c>
      <c r="B14" s="245" t="s">
        <v>28</v>
      </c>
      <c r="C14" s="253"/>
      <c r="D14" s="1"/>
      <c r="E14" s="1"/>
      <c r="F14" s="1"/>
      <c r="G14" s="1"/>
      <c r="H14" s="1"/>
      <c r="I14" s="1"/>
    </row>
    <row r="15" spans="1:140" x14ac:dyDescent="0.25">
      <c r="A15" s="203"/>
      <c r="B15" s="204" t="s">
        <v>29</v>
      </c>
      <c r="C15" s="214"/>
      <c r="D15" s="1"/>
      <c r="E15" s="1"/>
      <c r="F15" s="1"/>
      <c r="G15" s="1"/>
      <c r="H15" s="1"/>
      <c r="I15" s="1"/>
    </row>
    <row r="16" spans="1:140" x14ac:dyDescent="0.25">
      <c r="A16" s="203">
        <v>1</v>
      </c>
      <c r="B16" s="246" t="s">
        <v>30</v>
      </c>
      <c r="C16" s="214"/>
      <c r="D16" s="1"/>
      <c r="E16" s="1"/>
      <c r="F16" s="1"/>
      <c r="G16" s="1"/>
      <c r="H16" s="1"/>
      <c r="I16" s="1"/>
    </row>
    <row r="17" spans="1:9" x14ac:dyDescent="0.25">
      <c r="A17" s="203">
        <v>2</v>
      </c>
      <c r="B17" s="247" t="s">
        <v>31</v>
      </c>
      <c r="C17" s="214"/>
    </row>
    <row r="18" spans="1:9" s="1" customFormat="1" x14ac:dyDescent="0.25">
      <c r="A18" s="203">
        <v>3</v>
      </c>
      <c r="B18" s="246" t="s">
        <v>32</v>
      </c>
      <c r="C18" s="214"/>
    </row>
    <row r="19" spans="1:9" x14ac:dyDescent="0.25">
      <c r="A19" s="203">
        <v>4</v>
      </c>
      <c r="B19" s="246" t="s">
        <v>33</v>
      </c>
      <c r="C19" s="252"/>
      <c r="D19" s="1"/>
      <c r="E19" s="1"/>
      <c r="F19" s="1"/>
      <c r="G19" s="1"/>
      <c r="H19" s="1"/>
      <c r="I19" s="1"/>
    </row>
    <row r="20" spans="1:9" x14ac:dyDescent="0.25">
      <c r="A20" s="203"/>
      <c r="B20" s="204" t="s">
        <v>242</v>
      </c>
      <c r="C20" s="214"/>
    </row>
    <row r="21" spans="1:9" x14ac:dyDescent="0.25">
      <c r="A21" s="203">
        <v>1</v>
      </c>
      <c r="B21" s="248" t="s">
        <v>37</v>
      </c>
      <c r="C21" s="252"/>
      <c r="D21" s="1"/>
      <c r="E21" s="1"/>
      <c r="F21" s="1"/>
      <c r="G21" s="1"/>
      <c r="H21" s="1"/>
      <c r="I21" s="1"/>
    </row>
    <row r="22" spans="1:9" ht="12.75" customHeight="1" x14ac:dyDescent="0.25">
      <c r="A22" s="203">
        <v>2</v>
      </c>
      <c r="B22" s="248" t="s">
        <v>243</v>
      </c>
      <c r="C22" s="252"/>
    </row>
    <row r="23" spans="1:9" s="1" customFormat="1" x14ac:dyDescent="0.25">
      <c r="A23" s="203">
        <v>3</v>
      </c>
      <c r="B23" s="248" t="s">
        <v>244</v>
      </c>
      <c r="C23" s="214"/>
    </row>
    <row r="24" spans="1:9" ht="13.8" thickBot="1" x14ac:dyDescent="0.3">
      <c r="A24" s="203">
        <v>4</v>
      </c>
      <c r="B24" s="248" t="s">
        <v>40</v>
      </c>
      <c r="C24" s="252"/>
      <c r="D24" s="1"/>
      <c r="E24" s="1"/>
      <c r="F24" s="1"/>
      <c r="G24" s="1"/>
      <c r="H24" s="1"/>
      <c r="I24" s="1"/>
    </row>
    <row r="25" spans="1:9" s="1" customFormat="1" x14ac:dyDescent="0.25">
      <c r="A25" s="201" t="s">
        <v>205</v>
      </c>
      <c r="B25" s="202" t="s">
        <v>11</v>
      </c>
      <c r="C25" s="229"/>
      <c r="D25" s="363"/>
      <c r="E25" s="364"/>
      <c r="F25" s="365"/>
      <c r="G25" s="366"/>
    </row>
    <row r="26" spans="1:9" s="4" customFormat="1" x14ac:dyDescent="0.25">
      <c r="A26" s="219">
        <v>1</v>
      </c>
      <c r="B26" s="220" t="s">
        <v>12</v>
      </c>
      <c r="C26" s="214"/>
      <c r="D26" s="367"/>
      <c r="F26" s="356"/>
      <c r="G26" s="362"/>
    </row>
    <row r="27" spans="1:9" s="4" customFormat="1" ht="12.75" customHeight="1" x14ac:dyDescent="0.25">
      <c r="A27" s="219">
        <v>2</v>
      </c>
      <c r="B27" s="220" t="s">
        <v>13</v>
      </c>
      <c r="C27" s="214"/>
      <c r="D27" s="367"/>
      <c r="F27" s="356"/>
      <c r="G27" s="362"/>
    </row>
    <row r="28" spans="1:9" s="4" customFormat="1" x14ac:dyDescent="0.25">
      <c r="A28" s="219">
        <v>3</v>
      </c>
      <c r="B28" s="227" t="s">
        <v>14</v>
      </c>
      <c r="C28" s="214"/>
      <c r="D28" s="367"/>
      <c r="F28" s="356"/>
      <c r="G28" s="362"/>
    </row>
    <row r="29" spans="1:9" s="4" customFormat="1" ht="13.8" thickBot="1" x14ac:dyDescent="0.3">
      <c r="A29" s="221">
        <v>4</v>
      </c>
      <c r="B29" s="228" t="s">
        <v>15</v>
      </c>
      <c r="C29" s="223"/>
      <c r="D29" s="367"/>
      <c r="F29" s="356"/>
      <c r="G29" s="362"/>
    </row>
    <row r="30" spans="1:9" ht="12.75" customHeight="1" x14ac:dyDescent="0.25">
      <c r="A30" s="201" t="s">
        <v>205</v>
      </c>
      <c r="B30" s="202" t="s">
        <v>42</v>
      </c>
      <c r="C30" s="210"/>
      <c r="D30" s="368"/>
      <c r="E30" s="369"/>
      <c r="F30" s="370"/>
      <c r="G30" s="366"/>
    </row>
    <row r="31" spans="1:9" ht="12.75" customHeight="1" x14ac:dyDescent="0.25">
      <c r="A31" s="203"/>
      <c r="B31" s="204" t="s">
        <v>3</v>
      </c>
      <c r="C31" s="214"/>
      <c r="D31" s="367"/>
      <c r="E31" s="4"/>
      <c r="F31" s="356"/>
      <c r="G31" s="362"/>
    </row>
    <row r="32" spans="1:9" x14ac:dyDescent="0.25">
      <c r="A32" s="203">
        <v>1</v>
      </c>
      <c r="B32" s="205" t="s">
        <v>147</v>
      </c>
      <c r="C32" s="217"/>
      <c r="D32" s="371"/>
      <c r="E32" s="1"/>
      <c r="F32" s="372"/>
      <c r="G32" s="1"/>
    </row>
    <row r="33" spans="1:9" x14ac:dyDescent="0.25">
      <c r="A33" s="203">
        <v>2</v>
      </c>
      <c r="B33" s="207" t="s">
        <v>245</v>
      </c>
      <c r="C33" s="217"/>
      <c r="D33" s="371"/>
      <c r="E33" s="1"/>
      <c r="F33" s="372"/>
      <c r="G33" s="1"/>
    </row>
    <row r="34" spans="1:9" x14ac:dyDescent="0.25">
      <c r="A34" s="203">
        <v>3</v>
      </c>
      <c r="B34" s="205" t="s">
        <v>149</v>
      </c>
      <c r="C34" s="217"/>
      <c r="D34" s="371"/>
      <c r="E34" s="1"/>
      <c r="F34" s="372"/>
      <c r="G34" s="1"/>
    </row>
    <row r="35" spans="1:9" x14ac:dyDescent="0.25">
      <c r="A35" s="203">
        <v>4</v>
      </c>
      <c r="B35" s="205" t="s">
        <v>151</v>
      </c>
      <c r="C35" s="217"/>
      <c r="D35" s="371"/>
      <c r="E35" s="1"/>
      <c r="F35" s="372"/>
      <c r="G35" s="1"/>
    </row>
    <row r="36" spans="1:9" x14ac:dyDescent="0.25">
      <c r="A36" s="203"/>
      <c r="B36" s="204" t="s">
        <v>152</v>
      </c>
      <c r="C36" s="217"/>
      <c r="D36" s="371"/>
      <c r="E36" s="1"/>
      <c r="F36" s="372"/>
      <c r="G36" s="1"/>
    </row>
    <row r="37" spans="1:9" ht="27" thickBot="1" x14ac:dyDescent="0.3">
      <c r="A37" s="203">
        <v>1</v>
      </c>
      <c r="B37" s="206" t="s">
        <v>153</v>
      </c>
      <c r="C37" s="217"/>
      <c r="D37" s="371"/>
      <c r="E37" s="1"/>
      <c r="F37" s="372"/>
      <c r="G37" s="1"/>
    </row>
    <row r="38" spans="1:9" s="1" customFormat="1" x14ac:dyDescent="0.25">
      <c r="A38" s="244" t="s">
        <v>205</v>
      </c>
      <c r="B38" s="245" t="s">
        <v>86</v>
      </c>
      <c r="C38" s="253"/>
      <c r="D38" s="378"/>
      <c r="E38" s="379"/>
      <c r="F38" s="379"/>
      <c r="G38" s="379"/>
      <c r="H38" s="379"/>
      <c r="I38" s="379"/>
    </row>
    <row r="39" spans="1:9" ht="52.8" x14ac:dyDescent="0.25">
      <c r="A39" s="203">
        <v>1</v>
      </c>
      <c r="B39" s="220" t="s">
        <v>7</v>
      </c>
      <c r="C39" s="214"/>
      <c r="D39" s="380"/>
      <c r="E39" s="356"/>
      <c r="F39" s="356"/>
      <c r="G39" s="356"/>
      <c r="H39" s="356"/>
      <c r="I39" s="356"/>
    </row>
    <row r="40" spans="1:9" x14ac:dyDescent="0.25">
      <c r="A40" s="203">
        <v>2</v>
      </c>
      <c r="B40" s="220" t="s">
        <v>6</v>
      </c>
      <c r="C40" s="217"/>
      <c r="D40" s="381"/>
      <c r="E40" s="372"/>
      <c r="F40" s="372"/>
      <c r="G40" s="372"/>
      <c r="H40" s="372"/>
      <c r="I40" s="372"/>
    </row>
    <row r="41" spans="1:9" x14ac:dyDescent="0.25">
      <c r="A41" s="203">
        <v>3</v>
      </c>
      <c r="B41" s="220" t="s">
        <v>87</v>
      </c>
      <c r="C41" s="217"/>
      <c r="D41" s="381"/>
      <c r="E41" s="372"/>
      <c r="F41" s="372"/>
      <c r="G41" s="372"/>
      <c r="H41" s="372"/>
      <c r="I41" s="372"/>
    </row>
    <row r="42" spans="1:9" ht="30" customHeight="1" x14ac:dyDescent="0.25">
      <c r="A42" s="203">
        <v>4</v>
      </c>
      <c r="B42" s="279" t="s">
        <v>131</v>
      </c>
      <c r="C42" s="217"/>
      <c r="D42" s="381"/>
      <c r="E42" s="372"/>
      <c r="F42" s="372"/>
      <c r="G42" s="372"/>
      <c r="H42" s="372"/>
      <c r="I42" s="372"/>
    </row>
    <row r="43" spans="1:9" x14ac:dyDescent="0.25">
      <c r="A43" s="203">
        <v>5</v>
      </c>
      <c r="B43" s="220" t="s">
        <v>88</v>
      </c>
      <c r="C43" s="217"/>
      <c r="D43" s="381"/>
      <c r="E43" s="372"/>
      <c r="F43" s="372"/>
      <c r="G43" s="372"/>
      <c r="H43" s="372"/>
      <c r="I43" s="372"/>
    </row>
    <row r="44" spans="1:9" ht="40.200000000000003" thickBot="1" x14ac:dyDescent="0.3">
      <c r="A44" s="208">
        <v>6</v>
      </c>
      <c r="B44" s="222" t="s">
        <v>199</v>
      </c>
      <c r="C44" s="218"/>
      <c r="D44" s="381"/>
      <c r="E44" s="372"/>
      <c r="F44" s="372"/>
      <c r="G44" s="372"/>
      <c r="H44" s="372"/>
      <c r="I44" s="372"/>
    </row>
  </sheetData>
  <mergeCells count="2">
    <mergeCell ref="A11:B11"/>
    <mergeCell ref="A12:B12"/>
  </mergeCells>
  <printOptions horizontalCentered="1"/>
  <pageMargins left="0.25" right="0.2" top="1.5" bottom="0.75" header="0.5" footer="0.3"/>
  <pageSetup scale="85" fitToHeight="2" orientation="landscape" horizontalDpi="525" verticalDpi="525" r:id="rId1"/>
  <headerFooter>
    <oddHeader xml:space="preserve">&amp;L&amp;G&amp;R
</oddHeader>
    <oddFooter>&amp;R&amp;P of &amp;N</oddFooter>
  </headerFooter>
  <rowBreaks count="1" manualBreakCount="1">
    <brk id="29" max="2"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50"/>
  <sheetViews>
    <sheetView view="pageBreakPreview" zoomScale="87" zoomScaleNormal="100" zoomScaleSheetLayoutView="87" workbookViewId="0">
      <pane ySplit="13" topLeftCell="A32" activePane="bottomLeft" state="frozen"/>
      <selection activeCell="D34" sqref="D34"/>
      <selection pane="bottomLeft" activeCell="D34" sqref="D34"/>
    </sheetView>
  </sheetViews>
  <sheetFormatPr defaultColWidth="11.88671875" defaultRowHeight="13.2" x14ac:dyDescent="0.25"/>
  <cols>
    <col min="1" max="1" width="4.33203125" customWidth="1"/>
    <col min="2" max="2" width="75.5546875" customWidth="1"/>
    <col min="3" max="3" width="26.5546875" style="428" customWidth="1"/>
    <col min="4" max="8" width="26.5546875" style="149" customWidth="1"/>
  </cols>
  <sheetData>
    <row r="1" spans="1:133" ht="13.8" thickBot="1" x14ac:dyDescent="0.3">
      <c r="A1" s="124" t="str">
        <f>'Sign Off'!H3</f>
        <v>Cumberland_EngQC</v>
      </c>
      <c r="B1" s="124"/>
    </row>
    <row r="2" spans="1:133" s="1" customFormat="1" ht="16.2" thickBot="1" x14ac:dyDescent="0.35">
      <c r="A2" s="190" t="s">
        <v>214</v>
      </c>
      <c r="B2" s="195"/>
      <c r="C2" s="429" t="s">
        <v>287</v>
      </c>
      <c r="D2" s="267"/>
      <c r="E2" s="267"/>
      <c r="F2" s="267"/>
      <c r="G2" s="267"/>
      <c r="H2" s="267"/>
    </row>
    <row r="3" spans="1:133" s="182" customFormat="1" ht="16.2" thickBot="1" x14ac:dyDescent="0.35">
      <c r="A3" s="280" t="str">
        <f>'Sign Off'!B3</f>
        <v>Cumberland County, ME</v>
      </c>
      <c r="B3" s="196"/>
      <c r="C3" s="430" t="s">
        <v>293</v>
      </c>
      <c r="D3" s="181" t="s">
        <v>291</v>
      </c>
      <c r="E3" s="181" t="s">
        <v>189</v>
      </c>
      <c r="F3" s="181" t="s">
        <v>189</v>
      </c>
      <c r="G3" s="181" t="s">
        <v>189</v>
      </c>
      <c r="H3" s="181" t="s">
        <v>189</v>
      </c>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row>
    <row r="4" spans="1:133" s="182" customFormat="1" ht="13.8" x14ac:dyDescent="0.25">
      <c r="A4" s="268" t="s">
        <v>278</v>
      </c>
      <c r="B4" s="269"/>
      <c r="C4" s="431" t="s">
        <v>289</v>
      </c>
      <c r="D4" s="266"/>
      <c r="E4" s="266"/>
      <c r="F4" s="266"/>
      <c r="G4" s="266"/>
      <c r="H4" s="266"/>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row>
    <row r="5" spans="1:133" s="186" customFormat="1" ht="13.8" x14ac:dyDescent="0.25">
      <c r="A5" s="270" t="s">
        <v>202</v>
      </c>
      <c r="B5" s="200"/>
      <c r="C5" s="432" t="s">
        <v>284</v>
      </c>
      <c r="D5" s="185" t="s">
        <v>297</v>
      </c>
      <c r="E5" s="185" t="s">
        <v>301</v>
      </c>
      <c r="F5" s="185"/>
      <c r="G5" s="185"/>
      <c r="H5" s="185"/>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row>
    <row r="6" spans="1:133" s="188" customFormat="1" ht="13.8" x14ac:dyDescent="0.25">
      <c r="A6" s="271" t="s">
        <v>207</v>
      </c>
      <c r="B6" s="199"/>
      <c r="C6" s="432" t="s">
        <v>288</v>
      </c>
      <c r="D6" s="187"/>
      <c r="E6" s="187"/>
      <c r="F6" s="187"/>
      <c r="G6" s="187"/>
      <c r="H6" s="187"/>
    </row>
    <row r="7" spans="1:133" s="1" customFormat="1" ht="13.8" x14ac:dyDescent="0.25">
      <c r="A7" s="271" t="s">
        <v>208</v>
      </c>
      <c r="B7" s="200"/>
      <c r="C7" s="458" t="s">
        <v>292</v>
      </c>
      <c r="D7" s="458"/>
      <c r="E7" s="187"/>
      <c r="F7" s="187"/>
      <c r="G7" s="187"/>
      <c r="H7" s="187"/>
    </row>
    <row r="8" spans="1:133" s="1" customFormat="1" ht="13.8" x14ac:dyDescent="0.25">
      <c r="A8" s="272" t="s">
        <v>248</v>
      </c>
      <c r="B8" s="200"/>
      <c r="C8" s="433">
        <v>41219</v>
      </c>
      <c r="D8" s="433"/>
      <c r="E8" s="433"/>
      <c r="F8" s="452"/>
      <c r="G8" s="183"/>
      <c r="H8" s="183"/>
    </row>
    <row r="9" spans="1:133" s="1" customFormat="1" ht="13.8" x14ac:dyDescent="0.25">
      <c r="A9" s="272" t="s">
        <v>203</v>
      </c>
      <c r="B9" s="200"/>
      <c r="C9" s="431" t="s">
        <v>289</v>
      </c>
      <c r="D9" s="183"/>
      <c r="E9" s="183"/>
      <c r="F9" s="183"/>
      <c r="G9" s="183"/>
      <c r="H9" s="183"/>
    </row>
    <row r="10" spans="1:133" s="1" customFormat="1" ht="13.8" x14ac:dyDescent="0.25">
      <c r="A10" s="373" t="s">
        <v>249</v>
      </c>
      <c r="B10" s="360"/>
      <c r="C10" s="456"/>
      <c r="D10" s="361"/>
      <c r="E10" s="361"/>
      <c r="F10" s="361"/>
      <c r="G10" s="361"/>
      <c r="H10" s="361"/>
    </row>
    <row r="11" spans="1:133" s="102" customFormat="1" ht="13.8" x14ac:dyDescent="0.25">
      <c r="A11" s="464" t="s">
        <v>5</v>
      </c>
      <c r="B11" s="461"/>
      <c r="C11" s="434"/>
      <c r="D11" s="354"/>
      <c r="E11" s="354"/>
      <c r="F11" s="354"/>
      <c r="G11" s="354"/>
      <c r="H11" s="354"/>
      <c r="I11" s="357"/>
      <c r="J11" s="358"/>
      <c r="K11" s="358"/>
      <c r="L11" s="358"/>
      <c r="M11" s="358"/>
    </row>
    <row r="12" spans="1:133" s="102" customFormat="1" ht="14.4" thickBot="1" x14ac:dyDescent="0.3">
      <c r="A12" s="465" t="s">
        <v>239</v>
      </c>
      <c r="B12" s="463"/>
      <c r="C12" s="435"/>
      <c r="D12" s="355"/>
      <c r="E12" s="355"/>
      <c r="F12" s="355"/>
      <c r="G12" s="355"/>
      <c r="H12" s="355"/>
      <c r="I12" s="357"/>
      <c r="J12" s="358"/>
      <c r="K12" s="358"/>
      <c r="L12" s="358"/>
      <c r="M12" s="358"/>
    </row>
    <row r="13" spans="1:133" s="179" customFormat="1" ht="13.8" thickBot="1" x14ac:dyDescent="0.3">
      <c r="A13" s="283" t="s">
        <v>204</v>
      </c>
      <c r="B13" s="284"/>
      <c r="C13" s="273" t="s">
        <v>112</v>
      </c>
      <c r="D13" s="273"/>
      <c r="E13" s="273"/>
      <c r="F13" s="273"/>
      <c r="G13" s="273" t="s">
        <v>112</v>
      </c>
      <c r="H13" s="273" t="s">
        <v>112</v>
      </c>
    </row>
    <row r="14" spans="1:133" x14ac:dyDescent="0.25">
      <c r="A14" s="244" t="s">
        <v>205</v>
      </c>
      <c r="B14" s="245" t="s">
        <v>91</v>
      </c>
      <c r="C14" s="436"/>
      <c r="D14" s="253"/>
      <c r="E14" s="253"/>
      <c r="F14" s="253"/>
      <c r="G14" s="253"/>
      <c r="H14" s="253"/>
    </row>
    <row r="15" spans="1:133" ht="26.4" x14ac:dyDescent="0.25">
      <c r="A15" s="203">
        <v>1</v>
      </c>
      <c r="B15" s="278" t="s">
        <v>92</v>
      </c>
      <c r="C15" s="437" t="s">
        <v>279</v>
      </c>
      <c r="D15" s="217"/>
      <c r="E15" s="217"/>
      <c r="F15" s="217"/>
      <c r="G15" s="217"/>
      <c r="H15" s="217"/>
    </row>
    <row r="16" spans="1:133" x14ac:dyDescent="0.25">
      <c r="A16" s="203">
        <v>2</v>
      </c>
      <c r="B16" s="278" t="s">
        <v>93</v>
      </c>
      <c r="C16" s="437" t="s">
        <v>279</v>
      </c>
      <c r="D16" s="217"/>
      <c r="E16" s="217"/>
      <c r="F16" s="217"/>
      <c r="G16" s="217"/>
      <c r="H16" s="217"/>
    </row>
    <row r="17" spans="1:8" x14ac:dyDescent="0.25">
      <c r="A17" s="203">
        <v>3</v>
      </c>
      <c r="B17" s="227" t="s">
        <v>90</v>
      </c>
      <c r="C17" s="437" t="s">
        <v>279</v>
      </c>
      <c r="D17" s="217"/>
      <c r="E17" s="217"/>
      <c r="F17" s="217"/>
      <c r="G17" s="217"/>
      <c r="H17" s="217"/>
    </row>
    <row r="18" spans="1:8" x14ac:dyDescent="0.25">
      <c r="A18" s="353">
        <v>4</v>
      </c>
      <c r="B18" s="278" t="s">
        <v>94</v>
      </c>
      <c r="C18" s="437" t="s">
        <v>280</v>
      </c>
      <c r="D18" s="217"/>
      <c r="E18" s="217"/>
      <c r="F18" s="217"/>
      <c r="G18" s="217"/>
      <c r="H18" s="217"/>
    </row>
    <row r="19" spans="1:8" x14ac:dyDescent="0.25">
      <c r="A19" s="353">
        <v>5</v>
      </c>
      <c r="B19" s="278" t="s">
        <v>268</v>
      </c>
      <c r="C19" s="234" t="s">
        <v>280</v>
      </c>
      <c r="D19" s="252"/>
      <c r="E19" s="252"/>
      <c r="F19" s="252"/>
      <c r="G19" s="252"/>
      <c r="H19" s="252"/>
    </row>
    <row r="20" spans="1:8" ht="13.8" thickBot="1" x14ac:dyDescent="0.3">
      <c r="A20" s="409">
        <v>6</v>
      </c>
      <c r="B20" s="410" t="s">
        <v>96</v>
      </c>
      <c r="C20" s="438" t="s">
        <v>279</v>
      </c>
      <c r="D20" s="411"/>
      <c r="E20" s="411"/>
      <c r="F20" s="411"/>
      <c r="G20" s="411"/>
      <c r="H20" s="411"/>
    </row>
    <row r="21" spans="1:8" x14ac:dyDescent="0.25">
      <c r="A21" s="244" t="s">
        <v>205</v>
      </c>
      <c r="B21" s="245" t="s">
        <v>95</v>
      </c>
      <c r="C21" s="439"/>
      <c r="D21" s="302"/>
      <c r="E21" s="302"/>
      <c r="F21" s="302"/>
      <c r="G21" s="302"/>
      <c r="H21" s="302"/>
    </row>
    <row r="22" spans="1:8" ht="26.4" x14ac:dyDescent="0.25">
      <c r="A22" s="219">
        <v>1</v>
      </c>
      <c r="B22" s="278" t="s">
        <v>269</v>
      </c>
      <c r="C22" s="234" t="s">
        <v>279</v>
      </c>
      <c r="D22" s="214"/>
      <c r="E22" s="214"/>
      <c r="F22" s="214"/>
      <c r="G22" s="214"/>
      <c r="H22" s="214"/>
    </row>
    <row r="23" spans="1:8" ht="26.4" x14ac:dyDescent="0.25">
      <c r="A23" s="219">
        <v>2</v>
      </c>
      <c r="B23" s="278" t="s">
        <v>180</v>
      </c>
      <c r="C23" s="234" t="s">
        <v>279</v>
      </c>
      <c r="D23" s="214"/>
      <c r="E23" s="214"/>
      <c r="F23" s="214"/>
      <c r="G23" s="214"/>
      <c r="H23" s="214"/>
    </row>
    <row r="24" spans="1:8" x14ac:dyDescent="0.25">
      <c r="A24" s="219">
        <v>3</v>
      </c>
      <c r="B24" s="278" t="s">
        <v>181</v>
      </c>
      <c r="C24" s="234" t="s">
        <v>279</v>
      </c>
      <c r="D24" s="214"/>
      <c r="E24" s="214"/>
      <c r="F24" s="214"/>
      <c r="G24" s="214"/>
      <c r="H24" s="214"/>
    </row>
    <row r="25" spans="1:8" x14ac:dyDescent="0.25">
      <c r="A25" s="219">
        <v>4</v>
      </c>
      <c r="B25" s="278" t="s">
        <v>97</v>
      </c>
      <c r="C25" s="234" t="s">
        <v>279</v>
      </c>
      <c r="D25" s="214"/>
      <c r="E25" s="214"/>
      <c r="F25" s="214"/>
      <c r="G25" s="214"/>
      <c r="H25" s="214"/>
    </row>
    <row r="26" spans="1:8" ht="26.4" x14ac:dyDescent="0.25">
      <c r="A26" s="219">
        <v>5</v>
      </c>
      <c r="B26" s="278" t="s">
        <v>98</v>
      </c>
      <c r="C26" s="234" t="s">
        <v>279</v>
      </c>
      <c r="D26" s="214"/>
      <c r="E26" s="214"/>
      <c r="F26" s="214"/>
      <c r="G26" s="214"/>
      <c r="H26" s="214"/>
    </row>
    <row r="27" spans="1:8" x14ac:dyDescent="0.25">
      <c r="A27" s="219">
        <v>6</v>
      </c>
      <c r="B27" s="278" t="s">
        <v>182</v>
      </c>
      <c r="C27" s="234" t="s">
        <v>279</v>
      </c>
      <c r="D27" s="214"/>
      <c r="E27" s="214"/>
      <c r="F27" s="214"/>
      <c r="G27" s="214"/>
      <c r="H27" s="214"/>
    </row>
    <row r="28" spans="1:8" x14ac:dyDescent="0.25">
      <c r="A28" s="219">
        <v>7</v>
      </c>
      <c r="B28" s="278" t="s">
        <v>270</v>
      </c>
      <c r="C28" s="234" t="s">
        <v>279</v>
      </c>
      <c r="D28" s="214"/>
      <c r="E28" s="214"/>
      <c r="F28" s="214"/>
      <c r="G28" s="214"/>
      <c r="H28" s="214"/>
    </row>
    <row r="29" spans="1:8" x14ac:dyDescent="0.25">
      <c r="A29" s="412">
        <v>8</v>
      </c>
      <c r="B29" s="278" t="s">
        <v>99</v>
      </c>
      <c r="C29" s="234" t="s">
        <v>279</v>
      </c>
      <c r="D29" s="413"/>
      <c r="E29" s="413"/>
      <c r="F29" s="413"/>
      <c r="G29" s="413"/>
      <c r="H29" s="413"/>
    </row>
    <row r="30" spans="1:8" x14ac:dyDescent="0.25">
      <c r="A30" s="412">
        <v>9</v>
      </c>
      <c r="B30" s="278" t="s">
        <v>100</v>
      </c>
      <c r="C30" s="234" t="s">
        <v>282</v>
      </c>
      <c r="D30" s="413"/>
      <c r="E30" s="413"/>
      <c r="F30" s="413"/>
      <c r="G30" s="413"/>
      <c r="H30" s="413"/>
    </row>
    <row r="31" spans="1:8" x14ac:dyDescent="0.25">
      <c r="A31" s="412">
        <v>10</v>
      </c>
      <c r="B31" s="278" t="s">
        <v>101</v>
      </c>
      <c r="C31" s="234" t="s">
        <v>279</v>
      </c>
      <c r="D31" s="413"/>
      <c r="E31" s="413"/>
      <c r="F31" s="413"/>
      <c r="G31" s="413"/>
      <c r="H31" s="413"/>
    </row>
    <row r="32" spans="1:8" ht="26.4" x14ac:dyDescent="0.25">
      <c r="A32" s="203">
        <v>11</v>
      </c>
      <c r="B32" s="227" t="s">
        <v>102</v>
      </c>
      <c r="C32" s="234" t="s">
        <v>279</v>
      </c>
      <c r="D32" s="217"/>
      <c r="E32" s="217"/>
      <c r="F32" s="217"/>
      <c r="G32" s="217"/>
      <c r="H32" s="217"/>
    </row>
    <row r="33" spans="1:8" x14ac:dyDescent="0.25">
      <c r="A33" s="276">
        <v>12</v>
      </c>
      <c r="B33" s="227" t="s">
        <v>103</v>
      </c>
      <c r="C33" s="234" t="s">
        <v>279</v>
      </c>
      <c r="D33" s="217"/>
      <c r="E33" s="217"/>
      <c r="F33" s="217"/>
      <c r="G33" s="217"/>
      <c r="H33" s="217"/>
    </row>
    <row r="34" spans="1:8" x14ac:dyDescent="0.25">
      <c r="A34" s="276">
        <v>13</v>
      </c>
      <c r="B34" s="227" t="s">
        <v>183</v>
      </c>
      <c r="C34" s="234" t="s">
        <v>286</v>
      </c>
      <c r="D34" s="217"/>
      <c r="E34" s="217"/>
      <c r="F34" s="217"/>
      <c r="G34" s="217"/>
      <c r="H34" s="217"/>
    </row>
    <row r="35" spans="1:8" x14ac:dyDescent="0.25">
      <c r="A35" s="276">
        <v>14</v>
      </c>
      <c r="B35" s="227" t="s">
        <v>132</v>
      </c>
      <c r="C35" s="234" t="s">
        <v>279</v>
      </c>
      <c r="D35" s="217"/>
      <c r="E35" s="217"/>
      <c r="F35" s="217"/>
      <c r="G35" s="217"/>
      <c r="H35" s="217"/>
    </row>
    <row r="36" spans="1:8" x14ac:dyDescent="0.25">
      <c r="A36" s="276">
        <v>15</v>
      </c>
      <c r="B36" s="227" t="s">
        <v>184</v>
      </c>
      <c r="C36" s="437" t="s">
        <v>280</v>
      </c>
      <c r="D36" s="217"/>
      <c r="E36" s="217"/>
      <c r="F36" s="441"/>
      <c r="G36" s="217"/>
      <c r="H36" s="217"/>
    </row>
    <row r="37" spans="1:8" ht="13.8" thickBot="1" x14ac:dyDescent="0.3">
      <c r="A37" s="286">
        <v>16</v>
      </c>
      <c r="B37" s="304" t="s">
        <v>185</v>
      </c>
      <c r="C37" s="440" t="s">
        <v>280</v>
      </c>
      <c r="D37" s="218"/>
      <c r="E37" s="218"/>
      <c r="F37" s="442"/>
      <c r="G37" s="218"/>
      <c r="H37" s="218"/>
    </row>
    <row r="38" spans="1:8" x14ac:dyDescent="0.25">
      <c r="A38" s="244" t="s">
        <v>205</v>
      </c>
      <c r="B38" s="245" t="s">
        <v>104</v>
      </c>
      <c r="C38" s="439"/>
      <c r="D38" s="302"/>
      <c r="E38" s="302"/>
      <c r="F38" s="302"/>
      <c r="G38" s="302"/>
      <c r="H38" s="302"/>
    </row>
    <row r="39" spans="1:8" x14ac:dyDescent="0.25">
      <c r="A39" s="203">
        <v>1</v>
      </c>
      <c r="B39" s="227" t="s">
        <v>82</v>
      </c>
      <c r="C39" s="441"/>
      <c r="D39" s="441" t="s">
        <v>298</v>
      </c>
      <c r="E39" s="217"/>
      <c r="F39" s="441"/>
      <c r="G39" s="217"/>
      <c r="H39" s="217"/>
    </row>
    <row r="40" spans="1:8" x14ac:dyDescent="0.25">
      <c r="A40" s="203">
        <v>2</v>
      </c>
      <c r="B40" s="227" t="s">
        <v>83</v>
      </c>
      <c r="C40" s="441"/>
      <c r="D40" s="217" t="s">
        <v>298</v>
      </c>
      <c r="E40" s="217"/>
      <c r="F40" s="441"/>
      <c r="G40" s="217"/>
      <c r="H40" s="217"/>
    </row>
    <row r="41" spans="1:8" x14ac:dyDescent="0.25">
      <c r="A41" s="203">
        <v>3</v>
      </c>
      <c r="B41" s="278" t="s">
        <v>84</v>
      </c>
      <c r="C41" s="441"/>
      <c r="D41" s="217" t="s">
        <v>298</v>
      </c>
      <c r="E41" s="217"/>
      <c r="F41" s="441"/>
      <c r="G41" s="217"/>
      <c r="H41" s="217"/>
    </row>
    <row r="42" spans="1:8" ht="13.8" thickBot="1" x14ac:dyDescent="0.3">
      <c r="A42" s="208">
        <v>4</v>
      </c>
      <c r="B42" s="226" t="s">
        <v>85</v>
      </c>
      <c r="C42" s="442"/>
      <c r="D42" s="218" t="s">
        <v>298</v>
      </c>
      <c r="E42" s="218"/>
      <c r="F42" s="442"/>
      <c r="G42" s="218"/>
      <c r="H42" s="218"/>
    </row>
    <row r="43" spans="1:8" x14ac:dyDescent="0.25">
      <c r="A43" s="244" t="s">
        <v>205</v>
      </c>
      <c r="B43" s="305" t="s">
        <v>105</v>
      </c>
      <c r="C43" s="439"/>
      <c r="D43" s="302"/>
      <c r="E43" s="302"/>
      <c r="F43" s="302"/>
      <c r="G43" s="302"/>
      <c r="H43" s="302"/>
    </row>
    <row r="44" spans="1:8" ht="39.6" x14ac:dyDescent="0.25">
      <c r="A44" s="203">
        <v>1</v>
      </c>
      <c r="B44" s="227" t="s">
        <v>106</v>
      </c>
      <c r="C44" s="437"/>
      <c r="D44" s="441" t="s">
        <v>299</v>
      </c>
      <c r="E44" s="441"/>
      <c r="F44" s="217"/>
      <c r="G44" s="217"/>
      <c r="H44" s="217"/>
    </row>
    <row r="45" spans="1:8" ht="39.6" x14ac:dyDescent="0.25">
      <c r="A45" s="414">
        <v>2</v>
      </c>
      <c r="B45" s="227" t="s">
        <v>271</v>
      </c>
      <c r="C45" s="234"/>
      <c r="D45" s="441" t="s">
        <v>299</v>
      </c>
      <c r="E45" s="457"/>
      <c r="F45" s="252"/>
      <c r="G45" s="252"/>
      <c r="H45" s="252"/>
    </row>
    <row r="46" spans="1:8" ht="40.200000000000003" thickBot="1" x14ac:dyDescent="0.3">
      <c r="A46" s="415">
        <v>3</v>
      </c>
      <c r="B46" s="304" t="s">
        <v>272</v>
      </c>
      <c r="C46" s="443"/>
      <c r="D46" s="441" t="s">
        <v>299</v>
      </c>
      <c r="E46" s="445"/>
      <c r="F46" s="416"/>
      <c r="G46" s="416"/>
      <c r="H46" s="416"/>
    </row>
    <row r="47" spans="1:8" x14ac:dyDescent="0.25">
      <c r="A47" s="244" t="s">
        <v>205</v>
      </c>
      <c r="B47" s="305" t="s">
        <v>86</v>
      </c>
      <c r="C47" s="439"/>
      <c r="D47" s="302"/>
      <c r="E47" s="302"/>
      <c r="F47" s="302"/>
      <c r="G47" s="302"/>
      <c r="H47" s="302"/>
    </row>
    <row r="48" spans="1:8" x14ac:dyDescent="0.25">
      <c r="A48" s="203">
        <v>1</v>
      </c>
      <c r="B48" s="278" t="s">
        <v>107</v>
      </c>
      <c r="C48" s="441"/>
      <c r="D48" s="217"/>
      <c r="E48" s="217" t="s">
        <v>279</v>
      </c>
      <c r="F48" s="441"/>
      <c r="G48" s="217"/>
      <c r="H48" s="217"/>
    </row>
    <row r="49" spans="1:8" x14ac:dyDescent="0.25">
      <c r="A49" s="417">
        <v>2</v>
      </c>
      <c r="B49" s="405" t="s">
        <v>108</v>
      </c>
      <c r="C49" s="444"/>
      <c r="D49" s="303"/>
      <c r="E49" s="303" t="s">
        <v>279</v>
      </c>
      <c r="F49" s="444"/>
      <c r="G49" s="303"/>
      <c r="H49" s="303"/>
    </row>
    <row r="50" spans="1:8" ht="27" thickBot="1" x14ac:dyDescent="0.3">
      <c r="A50" s="286">
        <v>3</v>
      </c>
      <c r="B50" s="304" t="s">
        <v>273</v>
      </c>
      <c r="C50" s="445"/>
      <c r="D50" s="416"/>
      <c r="E50" s="445" t="s">
        <v>279</v>
      </c>
      <c r="F50" s="416"/>
      <c r="G50" s="416"/>
      <c r="H50" s="416"/>
    </row>
  </sheetData>
  <mergeCells count="2">
    <mergeCell ref="A11:B11"/>
    <mergeCell ref="A12:B12"/>
  </mergeCells>
  <hyperlinks>
    <hyperlink ref="C7" r:id="rId1"/>
  </hyperlinks>
  <printOptions horizontalCentered="1"/>
  <pageMargins left="0.25" right="0.25" top="1.5" bottom="1" header="0.25" footer="0.5"/>
  <pageSetup scale="56" fitToHeight="3" orientation="landscape" r:id="rId2"/>
  <headerFooter alignWithMargins="0">
    <oddHeader>&amp;L&amp;G</oddHeader>
    <oddFooter>&amp;R&amp;P of &amp;N</oddFooter>
  </headerFooter>
  <rowBreaks count="1" manualBreakCount="1">
    <brk id="37" max="7" man="1"/>
  </rowBreaks>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Normal="100" zoomScaleSheetLayoutView="100" workbookViewId="0">
      <pane ySplit="5" topLeftCell="A6" activePane="bottomLeft" state="frozen"/>
      <selection activeCell="D34" sqref="D34"/>
      <selection pane="bottomLeft" activeCell="D34" sqref="D34"/>
    </sheetView>
  </sheetViews>
  <sheetFormatPr defaultColWidth="11.88671875" defaultRowHeight="13.2" x14ac:dyDescent="0.25"/>
  <cols>
    <col min="1" max="1" width="76.44140625" style="6" customWidth="1"/>
    <col min="2" max="2" width="8.6640625" style="446" customWidth="1"/>
    <col min="3" max="3" width="37.88671875" style="166" customWidth="1"/>
    <col min="4" max="4" width="11.109375" style="6" customWidth="1"/>
    <col min="5" max="5" width="8.6640625" style="6" customWidth="1"/>
    <col min="6" max="6" width="39.44140625" style="166" customWidth="1"/>
    <col min="7" max="7" width="12.5546875" style="6" bestFit="1" customWidth="1"/>
    <col min="8" max="8" width="8.6640625" style="6" customWidth="1"/>
    <col min="9" max="9" width="39.44140625" style="6" customWidth="1"/>
    <col min="10" max="16384" width="11.88671875" style="6"/>
  </cols>
  <sheetData>
    <row r="1" spans="1:10" ht="13.8" thickBot="1" x14ac:dyDescent="0.3">
      <c r="A1" s="6" t="str">
        <f>'Sign Off'!H3</f>
        <v>Cumberland_EngQC</v>
      </c>
      <c r="I1" s="166"/>
    </row>
    <row r="2" spans="1:10" s="2" customFormat="1" ht="15.6" x14ac:dyDescent="0.3">
      <c r="A2" s="263" t="s">
        <v>89</v>
      </c>
      <c r="B2" s="9" t="s">
        <v>0</v>
      </c>
      <c r="C2" s="450">
        <v>41225</v>
      </c>
      <c r="D2" s="25"/>
      <c r="E2" s="9" t="s">
        <v>0</v>
      </c>
      <c r="F2" s="450"/>
      <c r="G2" s="25"/>
      <c r="H2" s="9" t="s">
        <v>0</v>
      </c>
      <c r="I2" s="450"/>
      <c r="J2" s="25"/>
    </row>
    <row r="3" spans="1:10" s="2" customFormat="1" ht="13.8" x14ac:dyDescent="0.25">
      <c r="A3" s="300" t="str">
        <f>'Sign Off'!B3</f>
        <v>Cumberland County, ME</v>
      </c>
      <c r="B3" s="80" t="s">
        <v>4</v>
      </c>
      <c r="C3" s="165" t="s">
        <v>284</v>
      </c>
      <c r="D3" s="81"/>
      <c r="E3" s="80" t="s">
        <v>5</v>
      </c>
      <c r="F3" s="165"/>
      <c r="G3" s="81"/>
      <c r="H3" s="80" t="s">
        <v>5</v>
      </c>
      <c r="I3" s="165"/>
      <c r="J3" s="81"/>
    </row>
    <row r="4" spans="1:10" s="2" customFormat="1" ht="14.4" thickBot="1" x14ac:dyDescent="0.3">
      <c r="A4" s="17"/>
      <c r="B4" s="449" t="s">
        <v>189</v>
      </c>
      <c r="C4" s="139" t="s">
        <v>296</v>
      </c>
      <c r="D4" s="130"/>
      <c r="E4" s="129" t="s">
        <v>189</v>
      </c>
      <c r="F4" s="139"/>
      <c r="G4" s="130"/>
      <c r="H4" s="129" t="s">
        <v>189</v>
      </c>
      <c r="I4" s="139"/>
      <c r="J4" s="130"/>
    </row>
    <row r="5" spans="1:10" s="170" customFormat="1" ht="27" thickBot="1" x14ac:dyDescent="0.3">
      <c r="A5" s="301" t="s">
        <v>204</v>
      </c>
      <c r="B5" s="447" t="s">
        <v>112</v>
      </c>
      <c r="C5" s="173" t="s">
        <v>1</v>
      </c>
      <c r="D5" s="169" t="s">
        <v>2</v>
      </c>
      <c r="E5" s="167" t="s">
        <v>112</v>
      </c>
      <c r="F5" s="171" t="s">
        <v>1</v>
      </c>
      <c r="G5" s="168" t="s">
        <v>2</v>
      </c>
      <c r="H5" s="167" t="s">
        <v>112</v>
      </c>
      <c r="I5" s="171" t="s">
        <v>1</v>
      </c>
      <c r="J5" s="168" t="s">
        <v>2</v>
      </c>
    </row>
    <row r="6" spans="1:10" s="33" customFormat="1" x14ac:dyDescent="0.25">
      <c r="A6" s="421" t="s">
        <v>91</v>
      </c>
      <c r="B6" s="448"/>
      <c r="C6" s="419"/>
      <c r="D6" s="427"/>
      <c r="E6" s="426"/>
      <c r="F6" s="419"/>
      <c r="G6" s="427"/>
      <c r="H6" s="426"/>
      <c r="I6" s="419"/>
      <c r="J6" s="427"/>
    </row>
    <row r="7" spans="1:10" s="4" customFormat="1" ht="26.4" x14ac:dyDescent="0.25">
      <c r="A7" s="57" t="s">
        <v>92</v>
      </c>
      <c r="B7" s="437" t="str">
        <f>'Coastal Analysis'!C15</f>
        <v>P</v>
      </c>
      <c r="C7" s="147"/>
      <c r="D7" s="42"/>
      <c r="E7" s="32"/>
      <c r="F7" s="147"/>
      <c r="G7" s="42"/>
      <c r="H7" s="32"/>
      <c r="I7" s="147"/>
      <c r="J7" s="42"/>
    </row>
    <row r="8" spans="1:10" s="4" customFormat="1" x14ac:dyDescent="0.25">
      <c r="A8" s="45" t="s">
        <v>93</v>
      </c>
      <c r="B8" s="437" t="str">
        <f>'Coastal Analysis'!C16</f>
        <v>P</v>
      </c>
      <c r="C8" s="3"/>
      <c r="D8" s="21"/>
      <c r="E8" s="13"/>
      <c r="F8" s="3"/>
      <c r="G8" s="21"/>
      <c r="H8" s="13"/>
      <c r="I8" s="3"/>
      <c r="J8" s="21"/>
    </row>
    <row r="9" spans="1:10" s="4" customFormat="1" x14ac:dyDescent="0.25">
      <c r="A9" s="43" t="s">
        <v>90</v>
      </c>
      <c r="B9" s="437" t="str">
        <f>'Coastal Analysis'!C17</f>
        <v>P</v>
      </c>
      <c r="C9" s="3"/>
      <c r="D9" s="21"/>
      <c r="E9" s="13"/>
      <c r="F9" s="3"/>
      <c r="G9" s="21"/>
      <c r="H9" s="13"/>
      <c r="I9" s="3"/>
      <c r="J9" s="21"/>
    </row>
    <row r="10" spans="1:10" s="4" customFormat="1" x14ac:dyDescent="0.25">
      <c r="A10" s="45" t="s">
        <v>94</v>
      </c>
      <c r="B10" s="437" t="str">
        <f>'Coastal Analysis'!C18</f>
        <v>NA</v>
      </c>
      <c r="C10" s="3" t="s">
        <v>281</v>
      </c>
      <c r="D10" s="21"/>
      <c r="E10" s="13"/>
      <c r="F10" s="3"/>
      <c r="G10" s="21"/>
      <c r="H10" s="13"/>
      <c r="I10" s="3"/>
      <c r="J10" s="21"/>
    </row>
    <row r="11" spans="1:10" s="4" customFormat="1" x14ac:dyDescent="0.25">
      <c r="A11" s="45" t="s">
        <v>268</v>
      </c>
      <c r="B11" s="437" t="str">
        <f>'Coastal Analysis'!C19</f>
        <v>NA</v>
      </c>
      <c r="C11" s="3" t="s">
        <v>281</v>
      </c>
      <c r="D11" s="21"/>
      <c r="E11" s="13"/>
      <c r="F11" s="393"/>
      <c r="G11" s="21"/>
      <c r="H11" s="13"/>
      <c r="I11" s="393"/>
      <c r="J11" s="21"/>
    </row>
    <row r="12" spans="1:10" s="4" customFormat="1" ht="13.8" thickBot="1" x14ac:dyDescent="0.3">
      <c r="A12" s="44" t="s">
        <v>96</v>
      </c>
      <c r="B12" s="437" t="str">
        <f>'Coastal Analysis'!C20</f>
        <v>P</v>
      </c>
      <c r="C12" s="146"/>
      <c r="D12" s="397"/>
      <c r="E12" s="14"/>
      <c r="F12" s="146"/>
      <c r="G12" s="397"/>
      <c r="H12" s="14"/>
      <c r="I12" s="146"/>
      <c r="J12" s="397"/>
    </row>
    <row r="13" spans="1:10" s="4" customFormat="1" x14ac:dyDescent="0.25">
      <c r="A13" s="421" t="s">
        <v>95</v>
      </c>
      <c r="B13" s="439"/>
      <c r="C13" s="419"/>
      <c r="D13" s="420"/>
      <c r="E13" s="418"/>
      <c r="F13" s="419"/>
      <c r="G13" s="420"/>
      <c r="H13" s="418"/>
      <c r="I13" s="419"/>
      <c r="J13" s="420"/>
    </row>
    <row r="14" spans="1:10" s="4" customFormat="1" ht="26.4" x14ac:dyDescent="0.25">
      <c r="A14" s="45" t="s">
        <v>269</v>
      </c>
      <c r="B14" s="234" t="str">
        <f>'Coastal Analysis'!C22</f>
        <v>P</v>
      </c>
      <c r="C14" s="147"/>
      <c r="D14" s="42"/>
      <c r="E14" s="32"/>
      <c r="F14" s="147"/>
      <c r="G14" s="42"/>
      <c r="H14" s="32"/>
      <c r="I14" s="147"/>
      <c r="J14" s="42"/>
    </row>
    <row r="15" spans="1:10" s="4" customFormat="1" ht="26.4" x14ac:dyDescent="0.25">
      <c r="A15" s="45" t="s">
        <v>180</v>
      </c>
      <c r="B15" s="234" t="str">
        <f>'Coastal Analysis'!C23</f>
        <v>P</v>
      </c>
      <c r="C15" s="3"/>
      <c r="D15" s="21"/>
      <c r="E15" s="13"/>
      <c r="F15" s="3"/>
      <c r="G15" s="21"/>
      <c r="H15" s="13"/>
      <c r="I15" s="3"/>
      <c r="J15" s="21"/>
    </row>
    <row r="16" spans="1:10" s="4" customFormat="1" x14ac:dyDescent="0.25">
      <c r="A16" s="45" t="s">
        <v>181</v>
      </c>
      <c r="B16" s="234" t="str">
        <f>'Coastal Analysis'!C24</f>
        <v>P</v>
      </c>
      <c r="C16" s="3"/>
      <c r="D16" s="21"/>
      <c r="E16" s="13"/>
      <c r="F16" s="3"/>
      <c r="G16" s="21"/>
      <c r="H16" s="13"/>
      <c r="I16" s="3"/>
      <c r="J16" s="21"/>
    </row>
    <row r="17" spans="1:10" s="4" customFormat="1" x14ac:dyDescent="0.25">
      <c r="A17" s="45" t="s">
        <v>97</v>
      </c>
      <c r="B17" s="234" t="str">
        <f>'Coastal Analysis'!C25</f>
        <v>P</v>
      </c>
      <c r="C17" s="3"/>
      <c r="D17" s="21"/>
      <c r="E17" s="13"/>
      <c r="F17" s="3"/>
      <c r="G17" s="21"/>
      <c r="H17" s="13"/>
      <c r="I17" s="3"/>
      <c r="J17" s="21"/>
    </row>
    <row r="18" spans="1:10" ht="26.4" x14ac:dyDescent="0.25">
      <c r="A18" s="45" t="s">
        <v>98</v>
      </c>
      <c r="B18" s="234" t="str">
        <f>'Coastal Analysis'!C26</f>
        <v>P</v>
      </c>
      <c r="C18" s="148"/>
      <c r="D18" s="48"/>
      <c r="E18" s="47"/>
      <c r="F18" s="148"/>
      <c r="G18" s="48"/>
      <c r="H18" s="47"/>
      <c r="I18" s="148"/>
      <c r="J18" s="48"/>
    </row>
    <row r="19" spans="1:10" x14ac:dyDescent="0.25">
      <c r="A19" s="45" t="s">
        <v>182</v>
      </c>
      <c r="B19" s="234" t="str">
        <f>'Coastal Analysis'!C27</f>
        <v>P</v>
      </c>
      <c r="C19" s="148"/>
      <c r="D19" s="48"/>
      <c r="E19" s="47"/>
      <c r="F19" s="148"/>
      <c r="G19" s="48"/>
      <c r="H19" s="47"/>
      <c r="I19" s="148"/>
      <c r="J19" s="48"/>
    </row>
    <row r="20" spans="1:10" x14ac:dyDescent="0.25">
      <c r="A20" s="45" t="s">
        <v>270</v>
      </c>
      <c r="B20" s="234" t="str">
        <f>'Coastal Analysis'!C28</f>
        <v>P</v>
      </c>
      <c r="C20" s="148"/>
      <c r="D20" s="48"/>
      <c r="E20" s="47"/>
      <c r="F20" s="148"/>
      <c r="G20" s="48"/>
      <c r="H20" s="47"/>
      <c r="I20" s="148"/>
      <c r="J20" s="48"/>
    </row>
    <row r="21" spans="1:10" x14ac:dyDescent="0.25">
      <c r="A21" s="45" t="s">
        <v>99</v>
      </c>
      <c r="B21" s="234" t="str">
        <f>'Coastal Analysis'!C29</f>
        <v>P</v>
      </c>
      <c r="C21" s="148"/>
      <c r="D21" s="48"/>
      <c r="E21" s="47"/>
      <c r="F21" s="148"/>
      <c r="G21" s="48"/>
      <c r="H21" s="47"/>
      <c r="I21" s="148"/>
      <c r="J21" s="48"/>
    </row>
    <row r="22" spans="1:10" x14ac:dyDescent="0.25">
      <c r="A22" s="45" t="s">
        <v>100</v>
      </c>
      <c r="B22" s="234" t="str">
        <f>'Coastal Analysis'!C30</f>
        <v>F</v>
      </c>
      <c r="C22" s="148" t="s">
        <v>294</v>
      </c>
      <c r="D22" s="48" t="s">
        <v>304</v>
      </c>
      <c r="E22" s="47"/>
      <c r="F22" s="148"/>
      <c r="G22" s="48"/>
      <c r="H22" s="47"/>
      <c r="I22" s="148"/>
      <c r="J22" s="48"/>
    </row>
    <row r="23" spans="1:10" x14ac:dyDescent="0.25">
      <c r="A23" s="45" t="s">
        <v>101</v>
      </c>
      <c r="B23" s="234" t="str">
        <f>'Coastal Analysis'!C31</f>
        <v>P</v>
      </c>
      <c r="C23" s="148"/>
      <c r="D23" s="48"/>
      <c r="E23" s="47"/>
      <c r="F23" s="148"/>
      <c r="G23" s="48"/>
      <c r="H23" s="47"/>
      <c r="I23" s="148"/>
      <c r="J23" s="48"/>
    </row>
    <row r="24" spans="1:10" ht="26.4" x14ac:dyDescent="0.25">
      <c r="A24" s="43" t="s">
        <v>102</v>
      </c>
      <c r="B24" s="234" t="str">
        <f>'Coastal Analysis'!C32</f>
        <v>P</v>
      </c>
      <c r="C24" s="148"/>
      <c r="D24" s="48"/>
      <c r="E24" s="47"/>
      <c r="F24" s="148"/>
      <c r="G24" s="48"/>
      <c r="H24" s="47"/>
      <c r="I24" s="148"/>
      <c r="J24" s="48"/>
    </row>
    <row r="25" spans="1:10" x14ac:dyDescent="0.25">
      <c r="A25" s="43" t="s">
        <v>103</v>
      </c>
      <c r="B25" s="234" t="str">
        <f>'Coastal Analysis'!C33</f>
        <v>P</v>
      </c>
      <c r="C25" s="148"/>
      <c r="D25" s="48"/>
      <c r="E25" s="47"/>
      <c r="F25" s="148"/>
      <c r="G25" s="48"/>
      <c r="H25" s="47"/>
      <c r="I25" s="148"/>
      <c r="J25" s="48"/>
    </row>
    <row r="26" spans="1:10" x14ac:dyDescent="0.25">
      <c r="A26" s="43" t="s">
        <v>183</v>
      </c>
      <c r="B26" s="234" t="str">
        <f>'Coastal Analysis'!C34</f>
        <v xml:space="preserve">F </v>
      </c>
      <c r="C26" s="148" t="s">
        <v>295</v>
      </c>
      <c r="D26" s="48" t="s">
        <v>304</v>
      </c>
      <c r="E26" s="47"/>
      <c r="F26" s="148"/>
      <c r="G26" s="48"/>
      <c r="H26" s="47"/>
      <c r="I26" s="148"/>
      <c r="J26" s="48"/>
    </row>
    <row r="27" spans="1:10" x14ac:dyDescent="0.25">
      <c r="A27" s="43" t="s">
        <v>132</v>
      </c>
      <c r="B27" s="234" t="str">
        <f>'Coastal Analysis'!C35</f>
        <v>P</v>
      </c>
      <c r="C27" s="148"/>
      <c r="D27" s="48"/>
      <c r="E27" s="47"/>
      <c r="F27" s="148"/>
      <c r="G27" s="48"/>
      <c r="H27" s="47"/>
      <c r="I27" s="148"/>
      <c r="J27" s="48"/>
    </row>
    <row r="28" spans="1:10" x14ac:dyDescent="0.25">
      <c r="A28" s="43" t="s">
        <v>184</v>
      </c>
      <c r="B28" s="234" t="str">
        <f>'Coastal Analysis'!C36</f>
        <v>NA</v>
      </c>
      <c r="C28" s="3"/>
      <c r="D28" s="48"/>
      <c r="E28" s="47"/>
      <c r="F28" s="148"/>
      <c r="G28" s="48"/>
      <c r="H28" s="47"/>
      <c r="I28" s="148"/>
      <c r="J28" s="48"/>
    </row>
    <row r="29" spans="1:10" ht="13.8" thickBot="1" x14ac:dyDescent="0.3">
      <c r="A29" s="58" t="s">
        <v>185</v>
      </c>
      <c r="B29" s="234" t="str">
        <f>'Coastal Analysis'!C37</f>
        <v>NA</v>
      </c>
      <c r="C29" s="146"/>
      <c r="D29" s="50"/>
      <c r="E29" s="49"/>
      <c r="F29" s="172"/>
      <c r="G29" s="50"/>
      <c r="H29" s="49"/>
      <c r="I29" s="172"/>
      <c r="J29" s="48"/>
    </row>
    <row r="30" spans="1:10" x14ac:dyDescent="0.25">
      <c r="A30" s="421" t="s">
        <v>104</v>
      </c>
      <c r="B30" s="439"/>
      <c r="C30" s="419"/>
      <c r="D30" s="420"/>
      <c r="E30" s="418"/>
      <c r="F30" s="419"/>
      <c r="G30" s="420"/>
      <c r="H30" s="418"/>
      <c r="I30" s="419"/>
      <c r="J30" s="420"/>
    </row>
    <row r="31" spans="1:10" x14ac:dyDescent="0.25">
      <c r="A31" s="43" t="s">
        <v>82</v>
      </c>
      <c r="B31" s="441"/>
      <c r="C31" s="3"/>
      <c r="D31" s="48"/>
      <c r="E31" s="47"/>
      <c r="F31" s="148"/>
      <c r="G31" s="48"/>
      <c r="H31" s="47"/>
      <c r="I31" s="148"/>
      <c r="J31" s="48"/>
    </row>
    <row r="32" spans="1:10" x14ac:dyDescent="0.25">
      <c r="A32" s="43" t="s">
        <v>83</v>
      </c>
      <c r="B32" s="441"/>
      <c r="C32" s="3"/>
      <c r="D32" s="48"/>
      <c r="E32" s="47"/>
      <c r="F32" s="148"/>
      <c r="G32" s="48"/>
      <c r="H32" s="47"/>
      <c r="I32" s="148"/>
      <c r="J32" s="48"/>
    </row>
    <row r="33" spans="1:10" x14ac:dyDescent="0.25">
      <c r="A33" s="45" t="s">
        <v>84</v>
      </c>
      <c r="B33" s="441"/>
      <c r="C33" s="3"/>
      <c r="D33" s="48"/>
      <c r="E33" s="47"/>
      <c r="F33" s="148"/>
      <c r="G33" s="48"/>
      <c r="H33" s="47"/>
      <c r="I33" s="148"/>
      <c r="J33" s="48"/>
    </row>
    <row r="34" spans="1:10" ht="13.8" thickBot="1" x14ac:dyDescent="0.3">
      <c r="A34" s="44" t="s">
        <v>85</v>
      </c>
      <c r="B34" s="442"/>
      <c r="C34" s="3"/>
      <c r="D34" s="50"/>
      <c r="E34" s="49"/>
      <c r="F34" s="172"/>
      <c r="G34" s="50"/>
      <c r="H34" s="49"/>
      <c r="I34" s="172"/>
      <c r="J34" s="48"/>
    </row>
    <row r="35" spans="1:10" x14ac:dyDescent="0.25">
      <c r="A35" s="425" t="s">
        <v>105</v>
      </c>
      <c r="B35" s="439"/>
      <c r="C35" s="423"/>
      <c r="D35" s="424"/>
      <c r="E35" s="422"/>
      <c r="F35" s="423"/>
      <c r="G35" s="424"/>
      <c r="H35" s="422"/>
      <c r="I35" s="423"/>
      <c r="J35" s="424"/>
    </row>
    <row r="36" spans="1:10" ht="26.4" x14ac:dyDescent="0.25">
      <c r="A36" s="43" t="s">
        <v>106</v>
      </c>
      <c r="B36" s="454"/>
      <c r="C36" s="3"/>
      <c r="D36" s="21"/>
      <c r="E36" s="13"/>
      <c r="F36" s="3"/>
      <c r="G36" s="451"/>
      <c r="H36" s="13"/>
      <c r="I36" s="3"/>
      <c r="J36" s="451"/>
    </row>
    <row r="37" spans="1:10" ht="26.4" x14ac:dyDescent="0.25">
      <c r="A37" s="43" t="s">
        <v>271</v>
      </c>
      <c r="B37" s="454"/>
      <c r="C37" s="3"/>
      <c r="D37" s="21"/>
      <c r="E37" s="13"/>
      <c r="F37" s="3"/>
      <c r="G37" s="451"/>
      <c r="H37" s="13"/>
      <c r="I37" s="3"/>
      <c r="J37" s="451"/>
    </row>
    <row r="38" spans="1:10" ht="27" thickBot="1" x14ac:dyDescent="0.3">
      <c r="A38" s="58" t="s">
        <v>272</v>
      </c>
      <c r="B38" s="455"/>
      <c r="C38" s="3"/>
      <c r="D38" s="21"/>
      <c r="E38" s="14"/>
      <c r="F38" s="3"/>
      <c r="G38" s="451"/>
      <c r="H38" s="14"/>
      <c r="I38" s="3"/>
      <c r="J38" s="451"/>
    </row>
    <row r="39" spans="1:10" x14ac:dyDescent="0.25">
      <c r="A39" s="425" t="s">
        <v>86</v>
      </c>
      <c r="B39" s="439"/>
      <c r="C39" s="423"/>
      <c r="D39" s="424"/>
      <c r="E39" s="422"/>
      <c r="F39" s="423"/>
      <c r="G39" s="424"/>
      <c r="H39" s="422"/>
      <c r="I39" s="423"/>
      <c r="J39" s="424"/>
    </row>
    <row r="40" spans="1:10" x14ac:dyDescent="0.25">
      <c r="A40" s="45" t="s">
        <v>107</v>
      </c>
      <c r="B40" s="441"/>
      <c r="C40" s="3"/>
      <c r="D40" s="48"/>
      <c r="E40" s="47"/>
      <c r="F40" s="148"/>
      <c r="G40" s="48"/>
      <c r="H40" s="47"/>
      <c r="I40" s="148"/>
      <c r="J40" s="48"/>
    </row>
    <row r="41" spans="1:10" x14ac:dyDescent="0.25">
      <c r="A41" s="45" t="s">
        <v>108</v>
      </c>
      <c r="B41" s="444"/>
      <c r="C41" s="3"/>
      <c r="D41" s="48"/>
      <c r="E41" s="47"/>
      <c r="F41" s="148"/>
      <c r="G41" s="48"/>
      <c r="H41" s="47"/>
      <c r="I41" s="148"/>
      <c r="J41" s="48"/>
    </row>
    <row r="42" spans="1:10" ht="27" thickBot="1" x14ac:dyDescent="0.3">
      <c r="A42" s="58" t="s">
        <v>273</v>
      </c>
      <c r="B42" s="445"/>
      <c r="C42" s="3"/>
      <c r="D42" s="50"/>
      <c r="E42" s="49"/>
      <c r="F42" s="172"/>
      <c r="G42" s="50"/>
      <c r="H42" s="49"/>
      <c r="I42" s="172"/>
      <c r="J42" s="50"/>
    </row>
  </sheetData>
  <printOptions horizontalCentered="1"/>
  <pageMargins left="1" right="0.7" top="1.5" bottom="0.75" header="0.5" footer="0.3"/>
  <pageSetup scale="44" orientation="landscape" horizontalDpi="525" verticalDpi="525" r:id="rId1"/>
  <headerFooter>
    <oddHeader>&amp;L&amp;G</oddHeader>
    <oddFooter>&amp;R&amp;P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zoomScaleNormal="100" workbookViewId="0">
      <selection activeCell="J19" sqref="J19"/>
    </sheetView>
  </sheetViews>
  <sheetFormatPr defaultRowHeight="13.2" x14ac:dyDescent="0.25"/>
  <cols>
    <col min="1" max="1" width="20.88671875" customWidth="1"/>
    <col min="2" max="2" width="19.88671875" customWidth="1"/>
    <col min="3" max="3" width="1.109375" customWidth="1"/>
    <col min="5" max="5" width="6.109375" customWidth="1"/>
    <col min="6" max="6" width="1.33203125" customWidth="1"/>
    <col min="7" max="7" width="17.6640625" customWidth="1"/>
    <col min="8" max="8" width="30.109375" customWidth="1"/>
  </cols>
  <sheetData>
    <row r="1" spans="1:8" ht="18" x14ac:dyDescent="0.35">
      <c r="A1" s="459" t="s">
        <v>195</v>
      </c>
      <c r="B1" s="459"/>
      <c r="C1" s="459"/>
      <c r="D1" s="459"/>
      <c r="E1" s="459"/>
      <c r="F1" s="459"/>
      <c r="G1" s="459"/>
      <c r="H1" s="459"/>
    </row>
    <row r="3" spans="1:8" ht="13.8" thickBot="1" x14ac:dyDescent="0.3">
      <c r="A3" s="127" t="s">
        <v>274</v>
      </c>
      <c r="B3" s="128" t="s">
        <v>287</v>
      </c>
      <c r="G3" s="127" t="s">
        <v>276</v>
      </c>
      <c r="H3" s="127" t="s">
        <v>288</v>
      </c>
    </row>
    <row r="4" spans="1:8" x14ac:dyDescent="0.25">
      <c r="B4" s="1"/>
    </row>
    <row r="5" spans="1:8" x14ac:dyDescent="0.25">
      <c r="B5" s="1"/>
    </row>
    <row r="6" spans="1:8" x14ac:dyDescent="0.25">
      <c r="B6" s="1"/>
    </row>
    <row r="7" spans="1:8" ht="13.8" thickBot="1" x14ac:dyDescent="0.3">
      <c r="A7" t="s">
        <v>196</v>
      </c>
      <c r="B7" s="128" t="s">
        <v>289</v>
      </c>
      <c r="D7" s="127" t="s">
        <v>186</v>
      </c>
      <c r="E7" s="128" t="s">
        <v>290</v>
      </c>
      <c r="G7" t="s">
        <v>197</v>
      </c>
      <c r="H7" s="453">
        <v>41212</v>
      </c>
    </row>
    <row r="8" spans="1:8" ht="13.8" thickBot="1" x14ac:dyDescent="0.3">
      <c r="B8" s="125"/>
      <c r="D8" s="127"/>
      <c r="E8" s="125"/>
      <c r="G8" t="s">
        <v>197</v>
      </c>
      <c r="H8" s="453"/>
    </row>
    <row r="9" spans="1:8" ht="13.8" thickBot="1" x14ac:dyDescent="0.3">
      <c r="B9" s="125"/>
      <c r="E9" s="125"/>
      <c r="G9" t="s">
        <v>197</v>
      </c>
      <c r="H9" s="124"/>
    </row>
    <row r="10" spans="1:8" ht="13.8" thickBot="1" x14ac:dyDescent="0.3">
      <c r="B10" s="125"/>
      <c r="E10" s="125"/>
      <c r="G10" t="s">
        <v>197</v>
      </c>
      <c r="H10" s="124"/>
    </row>
    <row r="11" spans="1:8" ht="13.8" thickBot="1" x14ac:dyDescent="0.3">
      <c r="B11" s="125"/>
      <c r="E11" s="125"/>
      <c r="G11" t="s">
        <v>197</v>
      </c>
      <c r="H11" s="124"/>
    </row>
    <row r="12" spans="1:8" x14ac:dyDescent="0.25">
      <c r="B12" s="126"/>
    </row>
    <row r="13" spans="1:8" x14ac:dyDescent="0.25">
      <c r="B13" s="1"/>
      <c r="E13" s="1"/>
      <c r="H13" s="1"/>
    </row>
    <row r="14" spans="1:8" ht="13.8" thickBot="1" x14ac:dyDescent="0.3">
      <c r="A14" t="s">
        <v>187</v>
      </c>
      <c r="B14" s="124" t="s">
        <v>284</v>
      </c>
      <c r="D14" t="s">
        <v>186</v>
      </c>
      <c r="E14" s="124" t="s">
        <v>285</v>
      </c>
      <c r="G14" t="s">
        <v>197</v>
      </c>
      <c r="H14" s="453">
        <v>41219</v>
      </c>
    </row>
    <row r="15" spans="1:8" ht="13.8" thickBot="1" x14ac:dyDescent="0.3">
      <c r="B15" s="124" t="s">
        <v>297</v>
      </c>
      <c r="D15" t="s">
        <v>186</v>
      </c>
      <c r="E15" s="124" t="s">
        <v>300</v>
      </c>
      <c r="G15" t="s">
        <v>197</v>
      </c>
      <c r="H15" s="453" t="s">
        <v>303</v>
      </c>
    </row>
    <row r="16" spans="1:8" ht="13.8" thickBot="1" x14ac:dyDescent="0.3">
      <c r="B16" s="124" t="s">
        <v>301</v>
      </c>
      <c r="D16" t="s">
        <v>186</v>
      </c>
      <c r="E16" s="124" t="s">
        <v>302</v>
      </c>
      <c r="G16" t="s">
        <v>197</v>
      </c>
      <c r="H16" s="453">
        <v>41514</v>
      </c>
    </row>
    <row r="20" spans="1:8" ht="13.8" thickBot="1" x14ac:dyDescent="0.3">
      <c r="A20" t="s">
        <v>188</v>
      </c>
      <c r="B20" s="124" t="s">
        <v>305</v>
      </c>
      <c r="D20" t="s">
        <v>186</v>
      </c>
      <c r="E20" s="124" t="s">
        <v>306</v>
      </c>
      <c r="G20" t="s">
        <v>197</v>
      </c>
      <c r="H20" s="453">
        <v>41575</v>
      </c>
    </row>
  </sheetData>
  <mergeCells count="1">
    <mergeCell ref="A1:H1"/>
  </mergeCells>
  <printOptions horizontalCentered="1" verticalCentered="1"/>
  <pageMargins left="0.7" right="0.7" top="1" bottom="0.75" header="1" footer="0.3"/>
  <pageSetup orientation="landscape" horizontalDpi="0" verticalDpi="0" r:id="rId1"/>
  <headerFooter>
    <oddHeader>&amp;L                &amp;G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64"/>
  <sheetViews>
    <sheetView view="pageBreakPreview" zoomScale="87" zoomScaleNormal="100" zoomScaleSheetLayoutView="87" workbookViewId="0">
      <selection activeCell="D34" sqref="D34"/>
    </sheetView>
  </sheetViews>
  <sheetFormatPr defaultColWidth="11.88671875" defaultRowHeight="13.2" x14ac:dyDescent="0.25"/>
  <cols>
    <col min="1" max="1" width="6.44140625" customWidth="1"/>
    <col min="2" max="2" width="75.5546875" customWidth="1"/>
    <col min="3" max="3" width="18.6640625" style="149" customWidth="1"/>
    <col min="4" max="5" width="18.6640625" customWidth="1"/>
    <col min="6" max="6" width="18.6640625" style="149" customWidth="1"/>
    <col min="7" max="7" width="18.6640625" customWidth="1"/>
  </cols>
  <sheetData>
    <row r="1" spans="1:144" ht="13.8" thickBot="1" x14ac:dyDescent="0.3">
      <c r="A1" t="str">
        <f>'[1]Sign Off'!H3</f>
        <v>EngQC_20091102</v>
      </c>
    </row>
    <row r="2" spans="1:144" s="1" customFormat="1" ht="21.75" customHeight="1" thickBot="1" x14ac:dyDescent="0.35">
      <c r="A2" s="190" t="s">
        <v>9</v>
      </c>
      <c r="B2" s="195"/>
      <c r="C2" s="194"/>
      <c r="D2" s="180"/>
      <c r="E2" s="180"/>
      <c r="F2" s="194"/>
      <c r="G2" s="180"/>
    </row>
    <row r="3" spans="1:144" s="182" customFormat="1" ht="16.2" thickBot="1" x14ac:dyDescent="0.35">
      <c r="A3" s="191" t="str">
        <f>'Sign Off'!B3</f>
        <v>Cumberland County, ME</v>
      </c>
      <c r="B3" s="196"/>
      <c r="C3" s="181" t="s">
        <v>206</v>
      </c>
      <c r="D3" s="181" t="s">
        <v>206</v>
      </c>
      <c r="E3" s="181" t="s">
        <v>206</v>
      </c>
      <c r="F3" s="181" t="s">
        <v>206</v>
      </c>
      <c r="G3" s="181" t="s">
        <v>206</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row>
    <row r="4" spans="1:144" s="182" customFormat="1" ht="69" x14ac:dyDescent="0.25">
      <c r="A4" s="192" t="s">
        <v>277</v>
      </c>
      <c r="B4" s="197"/>
      <c r="C4" s="183" t="s">
        <v>283</v>
      </c>
      <c r="D4" s="183"/>
      <c r="E4" s="183"/>
      <c r="F4" s="183"/>
      <c r="G4" s="183"/>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row>
    <row r="5" spans="1:144" s="186" customFormat="1" ht="13.8" x14ac:dyDescent="0.25">
      <c r="A5" s="184" t="s">
        <v>202</v>
      </c>
      <c r="B5" s="198"/>
      <c r="C5" s="185"/>
      <c r="D5" s="185"/>
      <c r="E5" s="185"/>
      <c r="F5" s="185"/>
      <c r="G5" s="185"/>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row>
    <row r="6" spans="1:144" s="188" customFormat="1" ht="13.8" x14ac:dyDescent="0.25">
      <c r="A6" s="193" t="s">
        <v>207</v>
      </c>
      <c r="B6" s="199"/>
      <c r="C6" s="187"/>
      <c r="D6" s="187"/>
      <c r="E6" s="187"/>
      <c r="F6" s="187"/>
      <c r="G6" s="187"/>
    </row>
    <row r="7" spans="1:144" s="1" customFormat="1" ht="13.8" x14ac:dyDescent="0.25">
      <c r="A7" s="193" t="s">
        <v>208</v>
      </c>
      <c r="B7" s="200"/>
      <c r="C7" s="187"/>
      <c r="D7" s="187"/>
      <c r="E7" s="187"/>
      <c r="F7" s="187"/>
      <c r="G7" s="187"/>
    </row>
    <row r="8" spans="1:144" s="384" customFormat="1" ht="13.8" x14ac:dyDescent="0.25">
      <c r="A8" s="189" t="s">
        <v>248</v>
      </c>
      <c r="B8" s="383"/>
      <c r="C8" s="183"/>
      <c r="D8" s="183"/>
      <c r="E8" s="183"/>
      <c r="F8" s="183"/>
      <c r="G8" s="183"/>
    </row>
    <row r="9" spans="1:144" s="1" customFormat="1" ht="13.8" x14ac:dyDescent="0.25">
      <c r="A9" s="189" t="s">
        <v>203</v>
      </c>
      <c r="B9" s="200"/>
      <c r="C9" s="183"/>
      <c r="D9" s="183"/>
      <c r="E9" s="183"/>
      <c r="F9" s="183"/>
      <c r="G9" s="183"/>
    </row>
    <row r="10" spans="1:144" s="384" customFormat="1" ht="13.8" x14ac:dyDescent="0.25">
      <c r="A10" s="359" t="s">
        <v>249</v>
      </c>
      <c r="B10" s="385"/>
      <c r="C10" s="361"/>
      <c r="D10" s="361"/>
      <c r="E10" s="361"/>
      <c r="F10" s="361"/>
      <c r="G10" s="361"/>
    </row>
    <row r="11" spans="1:144" s="102" customFormat="1" ht="13.8" x14ac:dyDescent="0.25">
      <c r="A11" s="460" t="s">
        <v>5</v>
      </c>
      <c r="B11" s="461"/>
      <c r="C11" s="354"/>
      <c r="D11" s="354"/>
      <c r="E11" s="354"/>
      <c r="F11" s="354"/>
      <c r="G11" s="354"/>
      <c r="H11" s="357"/>
      <c r="I11" s="358"/>
      <c r="J11" s="358"/>
      <c r="K11" s="358"/>
      <c r="L11" s="358"/>
      <c r="M11" s="358"/>
    </row>
    <row r="12" spans="1:144" s="102" customFormat="1" ht="14.4" thickBot="1" x14ac:dyDescent="0.3">
      <c r="A12" s="462" t="s">
        <v>239</v>
      </c>
      <c r="B12" s="463"/>
      <c r="C12" s="355"/>
      <c r="D12" s="355"/>
      <c r="E12" s="355"/>
      <c r="F12" s="355"/>
      <c r="G12" s="355"/>
      <c r="H12" s="357"/>
      <c r="I12" s="358"/>
      <c r="J12" s="358"/>
      <c r="K12" s="358"/>
      <c r="L12" s="358"/>
      <c r="M12" s="358"/>
    </row>
    <row r="13" spans="1:144" s="60" customFormat="1" ht="13.8" thickBot="1" x14ac:dyDescent="0.3">
      <c r="A13" s="82" t="s">
        <v>204</v>
      </c>
      <c r="B13" s="296"/>
      <c r="C13" s="297" t="s">
        <v>112</v>
      </c>
      <c r="D13" s="297" t="s">
        <v>112</v>
      </c>
      <c r="E13" s="297" t="s">
        <v>112</v>
      </c>
      <c r="F13" s="297" t="s">
        <v>112</v>
      </c>
      <c r="G13" s="298" t="s">
        <v>112</v>
      </c>
    </row>
    <row r="14" spans="1:144" s="60" customFormat="1" x14ac:dyDescent="0.25">
      <c r="A14" s="382" t="s">
        <v>205</v>
      </c>
      <c r="B14" s="202" t="s">
        <v>10</v>
      </c>
      <c r="C14" s="230"/>
      <c r="D14" s="231"/>
      <c r="E14" s="230"/>
      <c r="F14" s="230"/>
      <c r="G14" s="231"/>
    </row>
    <row r="15" spans="1:144" s="4" customFormat="1" x14ac:dyDescent="0.25">
      <c r="A15" s="219">
        <v>1</v>
      </c>
      <c r="B15" s="220" t="s">
        <v>43</v>
      </c>
      <c r="C15" s="214"/>
      <c r="D15" s="216"/>
      <c r="E15" s="216"/>
      <c r="F15" s="214"/>
      <c r="G15" s="216"/>
    </row>
    <row r="16" spans="1:144" s="4" customFormat="1" x14ac:dyDescent="0.25">
      <c r="A16" s="219">
        <v>2</v>
      </c>
      <c r="B16" s="220" t="s">
        <v>109</v>
      </c>
      <c r="C16" s="214"/>
      <c r="D16" s="216"/>
      <c r="E16" s="216"/>
      <c r="F16" s="214"/>
      <c r="G16" s="216"/>
    </row>
    <row r="17" spans="1:7" s="4" customFormat="1" ht="26.4" x14ac:dyDescent="0.25">
      <c r="A17" s="219">
        <v>3</v>
      </c>
      <c r="B17" s="220" t="s">
        <v>44</v>
      </c>
      <c r="C17" s="214"/>
      <c r="D17" s="216"/>
      <c r="E17" s="216"/>
      <c r="F17" s="214"/>
      <c r="G17" s="215"/>
    </row>
    <row r="18" spans="1:7" s="4" customFormat="1" x14ac:dyDescent="0.25">
      <c r="A18" s="349">
        <v>4</v>
      </c>
      <c r="B18" s="220" t="s">
        <v>138</v>
      </c>
      <c r="C18" s="214"/>
      <c r="D18" s="216"/>
      <c r="E18" s="216"/>
      <c r="F18" s="214"/>
      <c r="G18" s="215"/>
    </row>
    <row r="19" spans="1:7" s="4" customFormat="1" x14ac:dyDescent="0.25">
      <c r="A19" s="349">
        <v>5</v>
      </c>
      <c r="B19" s="220" t="s">
        <v>45</v>
      </c>
      <c r="C19" s="214"/>
      <c r="D19" s="216"/>
      <c r="E19" s="232"/>
      <c r="F19" s="214"/>
      <c r="G19" s="233"/>
    </row>
    <row r="20" spans="1:7" s="10" customFormat="1" ht="26.4" x14ac:dyDescent="0.25">
      <c r="A20" s="349">
        <v>6</v>
      </c>
      <c r="B20" s="220" t="s">
        <v>110</v>
      </c>
      <c r="C20" s="214"/>
      <c r="D20" s="216"/>
      <c r="E20" s="234"/>
      <c r="F20" s="235"/>
      <c r="G20" s="236"/>
    </row>
    <row r="21" spans="1:7" s="10" customFormat="1" x14ac:dyDescent="0.25">
      <c r="A21" s="349">
        <v>7</v>
      </c>
      <c r="B21" s="220" t="s">
        <v>139</v>
      </c>
      <c r="C21" s="214"/>
      <c r="D21" s="216"/>
      <c r="E21" s="234"/>
      <c r="F21" s="235"/>
      <c r="G21" s="236"/>
    </row>
    <row r="22" spans="1:7" s="10" customFormat="1" x14ac:dyDescent="0.25">
      <c r="A22" s="349">
        <v>8</v>
      </c>
      <c r="B22" s="220" t="s">
        <v>46</v>
      </c>
      <c r="C22" s="235"/>
      <c r="D22" s="236"/>
      <c r="E22" s="237"/>
      <c r="F22" s="235"/>
      <c r="G22" s="236"/>
    </row>
    <row r="23" spans="1:7" s="10" customFormat="1" x14ac:dyDescent="0.25">
      <c r="A23" s="349">
        <v>9</v>
      </c>
      <c r="B23" s="220" t="s">
        <v>47</v>
      </c>
      <c r="C23" s="235"/>
      <c r="D23" s="236"/>
      <c r="E23" s="237"/>
      <c r="F23" s="235"/>
      <c r="G23" s="236"/>
    </row>
    <row r="24" spans="1:7" s="10" customFormat="1" x14ac:dyDescent="0.25">
      <c r="A24" s="349">
        <v>10</v>
      </c>
      <c r="B24" s="220" t="s">
        <v>48</v>
      </c>
      <c r="C24" s="235"/>
      <c r="D24" s="236"/>
      <c r="E24" s="237"/>
      <c r="F24" s="235"/>
      <c r="G24" s="236"/>
    </row>
    <row r="25" spans="1:7" s="10" customFormat="1" x14ac:dyDescent="0.25">
      <c r="A25" s="349">
        <v>11</v>
      </c>
      <c r="B25" s="220" t="s">
        <v>49</v>
      </c>
      <c r="C25" s="235"/>
      <c r="D25" s="236"/>
      <c r="E25" s="237"/>
      <c r="F25" s="235"/>
      <c r="G25" s="236"/>
    </row>
    <row r="26" spans="1:7" s="4" customFormat="1" x14ac:dyDescent="0.25">
      <c r="A26" s="349">
        <v>12</v>
      </c>
      <c r="B26" s="220" t="s">
        <v>50</v>
      </c>
      <c r="C26" s="235"/>
      <c r="D26" s="236"/>
      <c r="E26" s="237"/>
      <c r="F26" s="214"/>
      <c r="G26" s="233"/>
    </row>
    <row r="27" spans="1:7" s="4" customFormat="1" x14ac:dyDescent="0.25">
      <c r="A27" s="349">
        <v>13</v>
      </c>
      <c r="B27" s="220" t="s">
        <v>51</v>
      </c>
      <c r="C27" s="235"/>
      <c r="D27" s="236"/>
      <c r="E27" s="237"/>
      <c r="F27" s="214"/>
      <c r="G27" s="233"/>
    </row>
    <row r="28" spans="1:7" s="4" customFormat="1" x14ac:dyDescent="0.25">
      <c r="A28" s="349">
        <v>14</v>
      </c>
      <c r="B28" s="220" t="s">
        <v>52</v>
      </c>
      <c r="C28" s="214"/>
      <c r="D28" s="216"/>
      <c r="E28" s="234"/>
      <c r="F28" s="214"/>
      <c r="G28" s="233"/>
    </row>
    <row r="29" spans="1:7" s="4" customFormat="1" x14ac:dyDescent="0.25">
      <c r="A29" s="349">
        <v>15</v>
      </c>
      <c r="B29" s="220" t="s">
        <v>53</v>
      </c>
      <c r="C29" s="214"/>
      <c r="D29" s="216"/>
      <c r="E29" s="216"/>
      <c r="F29" s="214"/>
      <c r="G29" s="216"/>
    </row>
    <row r="30" spans="1:7" s="4" customFormat="1" ht="26.4" x14ac:dyDescent="0.25">
      <c r="A30" s="349">
        <v>16</v>
      </c>
      <c r="B30" s="220" t="s">
        <v>54</v>
      </c>
      <c r="C30" s="214"/>
      <c r="D30" s="216"/>
      <c r="E30" s="216"/>
      <c r="F30" s="214"/>
      <c r="G30" s="216"/>
    </row>
    <row r="31" spans="1:7" s="4" customFormat="1" x14ac:dyDescent="0.25">
      <c r="A31" s="349">
        <v>17</v>
      </c>
      <c r="B31" s="220" t="s">
        <v>55</v>
      </c>
      <c r="C31" s="214"/>
      <c r="D31" s="216"/>
      <c r="E31" s="216"/>
      <c r="F31" s="214"/>
      <c r="G31" s="215"/>
    </row>
    <row r="32" spans="1:7" s="4" customFormat="1" x14ac:dyDescent="0.25">
      <c r="A32" s="349">
        <v>18</v>
      </c>
      <c r="B32" s="220" t="s">
        <v>198</v>
      </c>
      <c r="C32" s="214"/>
      <c r="D32" s="216"/>
      <c r="E32" s="232"/>
      <c r="F32" s="214"/>
      <c r="G32" s="233"/>
    </row>
    <row r="33" spans="1:7" s="10" customFormat="1" x14ac:dyDescent="0.25">
      <c r="A33" s="349">
        <v>19</v>
      </c>
      <c r="B33" s="220" t="s">
        <v>56</v>
      </c>
      <c r="C33" s="214"/>
      <c r="D33" s="216"/>
      <c r="E33" s="234"/>
      <c r="F33" s="235"/>
      <c r="G33" s="236"/>
    </row>
    <row r="34" spans="1:7" s="10" customFormat="1" x14ac:dyDescent="0.25">
      <c r="A34" s="349">
        <v>20</v>
      </c>
      <c r="B34" s="220" t="s">
        <v>57</v>
      </c>
      <c r="C34" s="235"/>
      <c r="D34" s="236"/>
      <c r="E34" s="237"/>
      <c r="F34" s="235"/>
      <c r="G34" s="236"/>
    </row>
    <row r="35" spans="1:7" s="10" customFormat="1" x14ac:dyDescent="0.25">
      <c r="A35" s="349">
        <v>21</v>
      </c>
      <c r="B35" s="220" t="s">
        <v>58</v>
      </c>
      <c r="C35" s="235"/>
      <c r="D35" s="236"/>
      <c r="E35" s="237"/>
      <c r="F35" s="235"/>
      <c r="G35" s="236"/>
    </row>
    <row r="36" spans="1:7" s="10" customFormat="1" ht="26.4" x14ac:dyDescent="0.25">
      <c r="A36" s="349">
        <v>22</v>
      </c>
      <c r="B36" s="220" t="s">
        <v>136</v>
      </c>
      <c r="C36" s="235"/>
      <c r="D36" s="236"/>
      <c r="E36" s="237"/>
      <c r="F36" s="235"/>
      <c r="G36" s="236"/>
    </row>
    <row r="37" spans="1:7" s="10" customFormat="1" x14ac:dyDescent="0.25">
      <c r="A37" s="349"/>
      <c r="B37" s="220" t="s">
        <v>134</v>
      </c>
      <c r="C37" s="235"/>
      <c r="D37" s="236"/>
      <c r="E37" s="237"/>
      <c r="F37" s="235"/>
      <c r="G37" s="236"/>
    </row>
    <row r="38" spans="1:7" s="10" customFormat="1" x14ac:dyDescent="0.25">
      <c r="A38" s="349"/>
      <c r="B38" s="220" t="s">
        <v>135</v>
      </c>
      <c r="C38" s="235"/>
      <c r="D38" s="236"/>
      <c r="E38" s="237"/>
      <c r="F38" s="235"/>
      <c r="G38" s="236"/>
    </row>
    <row r="39" spans="1:7" s="10" customFormat="1" x14ac:dyDescent="0.25">
      <c r="A39" s="349"/>
      <c r="B39" s="220" t="s">
        <v>137</v>
      </c>
      <c r="C39" s="235"/>
      <c r="D39" s="236"/>
      <c r="E39" s="237"/>
      <c r="F39" s="235"/>
      <c r="G39" s="236"/>
    </row>
    <row r="40" spans="1:7" s="4" customFormat="1" ht="26.4" x14ac:dyDescent="0.25">
      <c r="A40" s="349">
        <v>23</v>
      </c>
      <c r="B40" s="220" t="s">
        <v>59</v>
      </c>
      <c r="C40" s="214"/>
      <c r="D40" s="216"/>
      <c r="E40" s="234"/>
      <c r="F40" s="214"/>
      <c r="G40" s="233"/>
    </row>
    <row r="41" spans="1:7" s="1" customFormat="1" ht="26.4" x14ac:dyDescent="0.25">
      <c r="A41" s="350">
        <v>24</v>
      </c>
      <c r="B41" s="220" t="s">
        <v>60</v>
      </c>
      <c r="C41" s="214"/>
      <c r="D41" s="216"/>
      <c r="E41" s="234"/>
      <c r="F41" s="214"/>
      <c r="G41" s="215"/>
    </row>
    <row r="42" spans="1:7" s="36" customFormat="1" ht="26.4" x14ac:dyDescent="0.25">
      <c r="A42" s="351">
        <v>25</v>
      </c>
      <c r="B42" s="220" t="s">
        <v>61</v>
      </c>
      <c r="C42" s="235"/>
      <c r="D42" s="238"/>
      <c r="E42" s="239"/>
      <c r="F42" s="235"/>
      <c r="G42" s="238"/>
    </row>
    <row r="43" spans="1:7" s="36" customFormat="1" ht="26.4" x14ac:dyDescent="0.25">
      <c r="A43" s="351">
        <v>26</v>
      </c>
      <c r="B43" s="220" t="s">
        <v>62</v>
      </c>
      <c r="C43" s="235"/>
      <c r="D43" s="238"/>
      <c r="E43" s="239"/>
      <c r="F43" s="235"/>
      <c r="G43" s="238"/>
    </row>
    <row r="44" spans="1:7" s="36" customFormat="1" x14ac:dyDescent="0.25">
      <c r="A44" s="351">
        <v>27</v>
      </c>
      <c r="B44" s="220" t="s">
        <v>111</v>
      </c>
      <c r="C44" s="235"/>
      <c r="D44" s="238"/>
      <c r="E44" s="239"/>
      <c r="F44" s="235"/>
      <c r="G44" s="238"/>
    </row>
    <row r="45" spans="1:7" s="36" customFormat="1" x14ac:dyDescent="0.25">
      <c r="A45" s="351">
        <v>28</v>
      </c>
      <c r="B45" s="220" t="s">
        <v>63</v>
      </c>
      <c r="C45" s="235"/>
      <c r="D45" s="238"/>
      <c r="E45" s="239"/>
      <c r="F45" s="235"/>
      <c r="G45" s="238"/>
    </row>
    <row r="46" spans="1:7" s="4" customFormat="1" ht="14.25" customHeight="1" x14ac:dyDescent="0.25">
      <c r="A46" s="349">
        <v>29</v>
      </c>
      <c r="B46" s="220" t="s">
        <v>133</v>
      </c>
      <c r="C46" s="214"/>
      <c r="D46" s="215"/>
      <c r="E46" s="216"/>
      <c r="F46" s="214"/>
      <c r="G46" s="215"/>
    </row>
    <row r="47" spans="1:7" s="4" customFormat="1" ht="14.25" customHeight="1" x14ac:dyDescent="0.25">
      <c r="A47" s="219"/>
      <c r="B47" s="220" t="s">
        <v>118</v>
      </c>
      <c r="C47" s="214"/>
      <c r="D47" s="215"/>
      <c r="E47" s="216"/>
      <c r="F47" s="214"/>
      <c r="G47" s="215"/>
    </row>
    <row r="48" spans="1:7" s="4" customFormat="1" ht="14.25" customHeight="1" x14ac:dyDescent="0.25">
      <c r="A48" s="219"/>
      <c r="B48" s="220" t="s">
        <v>119</v>
      </c>
      <c r="C48" s="214"/>
      <c r="D48" s="215"/>
      <c r="E48" s="216"/>
      <c r="F48" s="214"/>
      <c r="G48" s="215"/>
    </row>
    <row r="49" spans="1:7" s="4" customFormat="1" ht="13.5" customHeight="1" x14ac:dyDescent="0.25">
      <c r="A49" s="219"/>
      <c r="B49" s="220" t="s">
        <v>117</v>
      </c>
      <c r="C49" s="214"/>
      <c r="D49" s="215"/>
      <c r="E49" s="216"/>
      <c r="F49" s="214"/>
      <c r="G49" s="215"/>
    </row>
    <row r="50" spans="1:7" s="4" customFormat="1" ht="13.5" customHeight="1" x14ac:dyDescent="0.25">
      <c r="A50" s="219"/>
      <c r="B50" s="220" t="s">
        <v>116</v>
      </c>
      <c r="C50" s="214"/>
      <c r="D50" s="215"/>
      <c r="E50" s="216"/>
      <c r="F50" s="214"/>
      <c r="G50" s="215"/>
    </row>
    <row r="51" spans="1:7" s="4" customFormat="1" ht="13.8" thickBot="1" x14ac:dyDescent="0.3">
      <c r="A51" s="221"/>
      <c r="B51" s="222" t="s">
        <v>115</v>
      </c>
      <c r="C51" s="223"/>
      <c r="D51" s="224"/>
      <c r="E51" s="225"/>
      <c r="F51" s="223"/>
      <c r="G51" s="224"/>
    </row>
    <row r="52" spans="1:7" s="1" customFormat="1" x14ac:dyDescent="0.25">
      <c r="A52" s="382" t="s">
        <v>205</v>
      </c>
      <c r="B52" s="202" t="s">
        <v>16</v>
      </c>
      <c r="C52" s="210"/>
      <c r="D52" s="211"/>
      <c r="E52" s="212"/>
      <c r="F52" s="210"/>
      <c r="G52" s="213"/>
    </row>
    <row r="53" spans="1:7" s="4" customFormat="1" ht="26.4" x14ac:dyDescent="0.25">
      <c r="A53" s="219">
        <v>1</v>
      </c>
      <c r="B53" s="220" t="s">
        <v>140</v>
      </c>
      <c r="C53" s="214"/>
      <c r="D53" s="215"/>
      <c r="E53" s="216"/>
      <c r="F53" s="214"/>
      <c r="G53" s="215"/>
    </row>
    <row r="54" spans="1:7" s="4" customFormat="1" x14ac:dyDescent="0.25">
      <c r="A54" s="219">
        <v>2</v>
      </c>
      <c r="B54" s="220" t="s">
        <v>17</v>
      </c>
      <c r="C54" s="214"/>
      <c r="D54" s="215"/>
      <c r="E54" s="216"/>
      <c r="F54" s="214"/>
      <c r="G54" s="215"/>
    </row>
    <row r="55" spans="1:7" s="4" customFormat="1" ht="26.4" x14ac:dyDescent="0.25">
      <c r="A55" s="219">
        <v>3</v>
      </c>
      <c r="B55" s="220" t="s">
        <v>125</v>
      </c>
      <c r="C55" s="214"/>
      <c r="D55" s="215"/>
      <c r="E55" s="216"/>
      <c r="F55" s="214"/>
      <c r="G55" s="215"/>
    </row>
    <row r="56" spans="1:7" s="4" customFormat="1" x14ac:dyDescent="0.25">
      <c r="A56" s="219">
        <v>4</v>
      </c>
      <c r="B56" s="220" t="s">
        <v>18</v>
      </c>
      <c r="C56" s="214"/>
      <c r="D56" s="215"/>
      <c r="E56" s="216"/>
      <c r="F56" s="214"/>
      <c r="G56" s="215"/>
    </row>
    <row r="57" spans="1:7" s="4" customFormat="1" x14ac:dyDescent="0.25">
      <c r="A57" s="219">
        <v>5</v>
      </c>
      <c r="B57" s="220" t="s">
        <v>23</v>
      </c>
      <c r="C57" s="214"/>
      <c r="D57" s="215"/>
      <c r="E57" s="216"/>
      <c r="F57" s="214"/>
      <c r="G57" s="215"/>
    </row>
    <row r="58" spans="1:7" s="4" customFormat="1" x14ac:dyDescent="0.25">
      <c r="A58" s="219">
        <v>6</v>
      </c>
      <c r="B58" s="220" t="s">
        <v>141</v>
      </c>
      <c r="C58" s="214"/>
      <c r="D58" s="215"/>
      <c r="E58" s="216"/>
      <c r="F58" s="214"/>
      <c r="G58" s="215"/>
    </row>
    <row r="59" spans="1:7" s="7" customFormat="1" ht="13.8" thickBot="1" x14ac:dyDescent="0.3">
      <c r="A59" s="221">
        <v>7</v>
      </c>
      <c r="B59" s="226" t="s">
        <v>142</v>
      </c>
      <c r="C59" s="223"/>
      <c r="D59" s="224"/>
      <c r="E59" s="225"/>
      <c r="F59" s="223"/>
      <c r="G59" s="224"/>
    </row>
    <row r="60" spans="1:7" s="1" customFormat="1" x14ac:dyDescent="0.25">
      <c r="A60" s="382" t="s">
        <v>205</v>
      </c>
      <c r="B60" s="202" t="s">
        <v>19</v>
      </c>
      <c r="C60" s="210"/>
      <c r="D60" s="211"/>
      <c r="E60" s="212"/>
      <c r="F60" s="210"/>
      <c r="G60" s="213"/>
    </row>
    <row r="61" spans="1:7" s="7" customFormat="1" x14ac:dyDescent="0.25">
      <c r="A61" s="219">
        <v>1</v>
      </c>
      <c r="B61" s="220" t="s">
        <v>20</v>
      </c>
      <c r="C61" s="214"/>
      <c r="D61" s="215"/>
      <c r="E61" s="216"/>
      <c r="F61" s="214"/>
      <c r="G61" s="215"/>
    </row>
    <row r="62" spans="1:7" s="7" customFormat="1" x14ac:dyDescent="0.25">
      <c r="A62" s="219">
        <v>2</v>
      </c>
      <c r="B62" s="220" t="s">
        <v>21</v>
      </c>
      <c r="C62" s="214"/>
      <c r="D62" s="215"/>
      <c r="E62" s="216"/>
      <c r="F62" s="214"/>
      <c r="G62" s="215"/>
    </row>
    <row r="63" spans="1:7" s="1" customFormat="1" x14ac:dyDescent="0.25">
      <c r="A63" s="203">
        <v>3</v>
      </c>
      <c r="B63" s="220" t="s">
        <v>22</v>
      </c>
      <c r="C63" s="214"/>
      <c r="D63" s="215"/>
      <c r="E63" s="216"/>
      <c r="F63" s="214"/>
      <c r="G63" s="215"/>
    </row>
    <row r="64" spans="1:7" s="7" customFormat="1" ht="13.8" thickBot="1" x14ac:dyDescent="0.3">
      <c r="A64" s="221">
        <v>4</v>
      </c>
      <c r="B64" s="222" t="s">
        <v>24</v>
      </c>
      <c r="C64" s="223"/>
      <c r="D64" s="224"/>
      <c r="E64" s="225"/>
      <c r="F64" s="223"/>
      <c r="G64" s="224"/>
    </row>
  </sheetData>
  <mergeCells count="2">
    <mergeCell ref="A11:B11"/>
    <mergeCell ref="A12:B12"/>
  </mergeCells>
  <printOptions horizontalCentered="1"/>
  <pageMargins left="0.25" right="0.2" top="1.5" bottom="0.75" header="0.5" footer="0.3"/>
  <pageSetup scale="65" fitToHeight="2" orientation="landscape" horizontalDpi="525" verticalDpi="525" r:id="rId1"/>
  <headerFooter>
    <oddHeader xml:space="preserve">&amp;L&amp;G&amp;R
</oddHeader>
    <oddFooter>&amp;R&amp;P of &amp;N</oddFooter>
  </headerFooter>
  <rowBreaks count="2" manualBreakCount="2">
    <brk id="32" max="12" man="1"/>
    <brk id="51" max="12"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view="pageBreakPreview" zoomScale="87" zoomScaleNormal="100" zoomScaleSheetLayoutView="87" workbookViewId="0">
      <selection activeCell="D34" sqref="D34"/>
    </sheetView>
  </sheetViews>
  <sheetFormatPr defaultColWidth="11.88671875" defaultRowHeight="13.2" x14ac:dyDescent="0.25"/>
  <cols>
    <col min="1" max="1" width="75.5546875" customWidth="1"/>
    <col min="2" max="2" width="9.5546875" customWidth="1"/>
    <col min="3" max="3" width="33.88671875" style="149" customWidth="1"/>
    <col min="4" max="4" width="12.33203125" customWidth="1"/>
    <col min="5" max="5" width="9.33203125" customWidth="1"/>
    <col min="6" max="6" width="36.109375" style="149" customWidth="1"/>
    <col min="7" max="7" width="13" customWidth="1"/>
  </cols>
  <sheetData>
    <row r="1" spans="1:7" ht="13.8" thickBot="1" x14ac:dyDescent="0.3">
      <c r="A1" t="str">
        <f>'Sign Off'!H3</f>
        <v>Cumberland_EngQC</v>
      </c>
    </row>
    <row r="2" spans="1:7" s="1" customFormat="1" ht="21.75" customHeight="1" x14ac:dyDescent="0.3">
      <c r="A2" s="263" t="s">
        <v>9</v>
      </c>
      <c r="B2" s="259" t="s">
        <v>0</v>
      </c>
      <c r="C2" s="136"/>
      <c r="D2" s="25"/>
      <c r="E2" s="9" t="s">
        <v>0</v>
      </c>
      <c r="F2" s="136"/>
      <c r="G2" s="25"/>
    </row>
    <row r="3" spans="1:7" s="1" customFormat="1" ht="5.0999999999999996" customHeight="1" x14ac:dyDescent="0.3">
      <c r="A3" s="38"/>
      <c r="B3" s="2"/>
      <c r="C3" s="137"/>
      <c r="D3" s="11"/>
      <c r="E3" s="28"/>
      <c r="F3" s="151"/>
      <c r="G3" s="29"/>
    </row>
    <row r="4" spans="1:7" s="1" customFormat="1" ht="15.75" customHeight="1" x14ac:dyDescent="0.3">
      <c r="A4" s="264" t="str">
        <f>'Sign Off'!B3</f>
        <v>Cumberland County, ME</v>
      </c>
      <c r="B4" s="260" t="s">
        <v>4</v>
      </c>
      <c r="C4" s="138"/>
      <c r="D4" s="27"/>
      <c r="E4" s="26" t="s">
        <v>5</v>
      </c>
      <c r="F4" s="138"/>
      <c r="G4" s="27"/>
    </row>
    <row r="5" spans="1:7" s="2" customFormat="1" ht="15.75" customHeight="1" thickBot="1" x14ac:dyDescent="0.3">
      <c r="A5" s="17"/>
      <c r="B5" s="261" t="s">
        <v>206</v>
      </c>
      <c r="C5" s="139"/>
      <c r="D5" s="130"/>
      <c r="E5" s="129" t="s">
        <v>206</v>
      </c>
      <c r="F5" s="139">
        <f>C5</f>
        <v>0</v>
      </c>
      <c r="G5" s="130"/>
    </row>
    <row r="6" spans="1:7" s="60" customFormat="1" ht="27" thickBot="1" x14ac:dyDescent="0.3">
      <c r="A6" s="262" t="s">
        <v>161</v>
      </c>
      <c r="B6" s="59" t="s">
        <v>112</v>
      </c>
      <c r="C6" s="150" t="s">
        <v>1</v>
      </c>
      <c r="D6" s="30" t="s">
        <v>2</v>
      </c>
      <c r="E6" s="59" t="s">
        <v>112</v>
      </c>
      <c r="F6" s="140" t="s">
        <v>1</v>
      </c>
      <c r="G6" s="12" t="s">
        <v>2</v>
      </c>
    </row>
    <row r="7" spans="1:7" s="60" customFormat="1" ht="13.8" thickBot="1" x14ac:dyDescent="0.3">
      <c r="A7" s="240" t="s">
        <v>10</v>
      </c>
      <c r="B7" s="306"/>
      <c r="C7" s="307"/>
      <c r="D7" s="308"/>
      <c r="E7" s="306"/>
      <c r="F7" s="307"/>
      <c r="G7" s="308"/>
    </row>
    <row r="8" spans="1:7" s="4" customFormat="1" x14ac:dyDescent="0.25">
      <c r="A8" s="39" t="s">
        <v>43</v>
      </c>
      <c r="B8" s="15"/>
      <c r="C8" s="51"/>
      <c r="D8" s="22"/>
      <c r="E8" s="15"/>
      <c r="F8" s="51"/>
      <c r="G8" s="22"/>
    </row>
    <row r="9" spans="1:7" s="4" customFormat="1" x14ac:dyDescent="0.25">
      <c r="A9" s="40" t="s">
        <v>109</v>
      </c>
      <c r="B9" s="13"/>
      <c r="C9" s="3"/>
      <c r="D9" s="21"/>
      <c r="E9" s="13"/>
      <c r="F9" s="3"/>
      <c r="G9" s="21"/>
    </row>
    <row r="10" spans="1:7" s="4" customFormat="1" ht="26.4" x14ac:dyDescent="0.25">
      <c r="A10" s="40" t="s">
        <v>44</v>
      </c>
      <c r="B10" s="13"/>
      <c r="C10" s="3"/>
      <c r="D10" s="21"/>
      <c r="E10" s="13"/>
      <c r="F10" s="3"/>
      <c r="G10" s="5"/>
    </row>
    <row r="11" spans="1:7" s="4" customFormat="1" x14ac:dyDescent="0.25">
      <c r="A11" s="40" t="s">
        <v>138</v>
      </c>
      <c r="B11" s="13"/>
      <c r="C11" s="3"/>
      <c r="D11" s="21"/>
      <c r="E11" s="13"/>
      <c r="F11" s="3"/>
      <c r="G11" s="5"/>
    </row>
    <row r="12" spans="1:7" s="4" customFormat="1" x14ac:dyDescent="0.25">
      <c r="A12" s="40" t="s">
        <v>45</v>
      </c>
      <c r="B12" s="13"/>
      <c r="C12" s="3"/>
      <c r="D12" s="21"/>
      <c r="E12" s="23"/>
      <c r="F12" s="3"/>
      <c r="G12" s="19"/>
    </row>
    <row r="13" spans="1:7" s="10" customFormat="1" ht="26.4" x14ac:dyDescent="0.25">
      <c r="A13" s="40" t="s">
        <v>110</v>
      </c>
      <c r="B13" s="8"/>
      <c r="C13" s="3"/>
      <c r="D13" s="21"/>
      <c r="E13" s="24"/>
      <c r="F13" s="141"/>
      <c r="G13" s="20"/>
    </row>
    <row r="14" spans="1:7" s="10" customFormat="1" x14ac:dyDescent="0.25">
      <c r="A14" s="40" t="s">
        <v>139</v>
      </c>
      <c r="B14" s="8"/>
      <c r="C14" s="3"/>
      <c r="D14" s="21"/>
      <c r="E14" s="24"/>
      <c r="F14" s="141"/>
      <c r="G14" s="20"/>
    </row>
    <row r="15" spans="1:7" s="10" customFormat="1" x14ac:dyDescent="0.25">
      <c r="A15" s="40" t="s">
        <v>46</v>
      </c>
      <c r="B15" s="8"/>
      <c r="C15" s="141"/>
      <c r="D15" s="20"/>
      <c r="E15" s="18"/>
      <c r="F15" s="141"/>
      <c r="G15" s="20"/>
    </row>
    <row r="16" spans="1:7" s="10" customFormat="1" x14ac:dyDescent="0.25">
      <c r="A16" s="40" t="s">
        <v>47</v>
      </c>
      <c r="B16" s="8"/>
      <c r="C16" s="141"/>
      <c r="D16" s="20"/>
      <c r="E16" s="18"/>
      <c r="F16" s="141"/>
      <c r="G16" s="20"/>
    </row>
    <row r="17" spans="1:7" s="10" customFormat="1" x14ac:dyDescent="0.25">
      <c r="A17" s="40" t="s">
        <v>48</v>
      </c>
      <c r="B17" s="8"/>
      <c r="C17" s="141"/>
      <c r="D17" s="20"/>
      <c r="E17" s="18"/>
      <c r="F17" s="141"/>
      <c r="G17" s="20"/>
    </row>
    <row r="18" spans="1:7" s="10" customFormat="1" x14ac:dyDescent="0.25">
      <c r="A18" s="40" t="s">
        <v>49</v>
      </c>
      <c r="B18" s="8"/>
      <c r="C18" s="141"/>
      <c r="D18" s="20"/>
      <c r="E18" s="18"/>
      <c r="F18" s="141"/>
      <c r="G18" s="20"/>
    </row>
    <row r="19" spans="1:7" s="4" customFormat="1" x14ac:dyDescent="0.25">
      <c r="A19" s="40" t="s">
        <v>50</v>
      </c>
      <c r="B19" s="13"/>
      <c r="C19" s="141"/>
      <c r="D19" s="20"/>
      <c r="E19" s="18"/>
      <c r="F19" s="3"/>
      <c r="G19" s="19"/>
    </row>
    <row r="20" spans="1:7" s="4" customFormat="1" x14ac:dyDescent="0.25">
      <c r="A20" s="40" t="s">
        <v>51</v>
      </c>
      <c r="B20" s="13"/>
      <c r="C20" s="141"/>
      <c r="D20" s="20"/>
      <c r="E20" s="18"/>
      <c r="F20" s="3"/>
      <c r="G20" s="19"/>
    </row>
    <row r="21" spans="1:7" s="4" customFormat="1" x14ac:dyDescent="0.25">
      <c r="A21" s="40" t="s">
        <v>52</v>
      </c>
      <c r="B21" s="13"/>
      <c r="C21" s="3"/>
      <c r="D21" s="21"/>
      <c r="E21" s="24"/>
      <c r="F21" s="3"/>
      <c r="G21" s="19"/>
    </row>
    <row r="22" spans="1:7" s="4" customFormat="1" x14ac:dyDescent="0.25">
      <c r="A22" s="40" t="s">
        <v>53</v>
      </c>
      <c r="B22" s="13"/>
      <c r="C22" s="3"/>
      <c r="D22" s="21"/>
      <c r="E22" s="13"/>
      <c r="F22" s="3"/>
      <c r="G22" s="21"/>
    </row>
    <row r="23" spans="1:7" s="4" customFormat="1" ht="26.4" x14ac:dyDescent="0.25">
      <c r="A23" s="40" t="s">
        <v>54</v>
      </c>
      <c r="B23" s="13"/>
      <c r="C23" s="3"/>
      <c r="D23" s="21"/>
      <c r="E23" s="13"/>
      <c r="F23" s="3"/>
      <c r="G23" s="21"/>
    </row>
    <row r="24" spans="1:7" s="4" customFormat="1" x14ac:dyDescent="0.25">
      <c r="A24" s="40" t="s">
        <v>55</v>
      </c>
      <c r="B24" s="13"/>
      <c r="C24" s="3"/>
      <c r="D24" s="21"/>
      <c r="E24" s="13"/>
      <c r="F24" s="3"/>
      <c r="G24" s="5"/>
    </row>
    <row r="25" spans="1:7" s="4" customFormat="1" x14ac:dyDescent="0.25">
      <c r="A25" s="40" t="s">
        <v>198</v>
      </c>
      <c r="B25" s="13"/>
      <c r="C25" s="3"/>
      <c r="D25" s="21"/>
      <c r="E25" s="23"/>
      <c r="F25" s="3"/>
      <c r="G25" s="19"/>
    </row>
    <row r="26" spans="1:7" s="10" customFormat="1" x14ac:dyDescent="0.25">
      <c r="A26" s="40" t="s">
        <v>56</v>
      </c>
      <c r="B26" s="8"/>
      <c r="C26" s="3"/>
      <c r="D26" s="21"/>
      <c r="E26" s="24"/>
      <c r="F26" s="141"/>
      <c r="G26" s="20"/>
    </row>
    <row r="27" spans="1:7" s="10" customFormat="1" x14ac:dyDescent="0.25">
      <c r="A27" s="40" t="s">
        <v>57</v>
      </c>
      <c r="B27" s="8"/>
      <c r="C27" s="141"/>
      <c r="D27" s="20"/>
      <c r="E27" s="18"/>
      <c r="F27" s="141"/>
      <c r="G27" s="20"/>
    </row>
    <row r="28" spans="1:7" s="10" customFormat="1" x14ac:dyDescent="0.25">
      <c r="A28" s="40" t="s">
        <v>58</v>
      </c>
      <c r="B28" s="8"/>
      <c r="C28" s="141"/>
      <c r="D28" s="20"/>
      <c r="E28" s="18"/>
      <c r="F28" s="141"/>
      <c r="G28" s="20"/>
    </row>
    <row r="29" spans="1:7" s="10" customFormat="1" ht="26.4" x14ac:dyDescent="0.25">
      <c r="A29" s="56" t="s">
        <v>136</v>
      </c>
      <c r="B29" s="68"/>
      <c r="C29" s="142"/>
      <c r="D29" s="69"/>
      <c r="E29" s="67"/>
      <c r="F29" s="142"/>
      <c r="G29" s="69"/>
    </row>
    <row r="30" spans="1:7" s="10" customFormat="1" x14ac:dyDescent="0.25">
      <c r="A30" s="61" t="s">
        <v>134</v>
      </c>
      <c r="B30" s="71"/>
      <c r="C30" s="143"/>
      <c r="D30" s="72"/>
      <c r="E30" s="70"/>
      <c r="F30" s="143"/>
      <c r="G30" s="72"/>
    </row>
    <row r="31" spans="1:7" s="10" customFormat="1" x14ac:dyDescent="0.25">
      <c r="A31" s="61" t="s">
        <v>135</v>
      </c>
      <c r="B31" s="71"/>
      <c r="C31" s="143"/>
      <c r="D31" s="72"/>
      <c r="E31" s="70"/>
      <c r="F31" s="143"/>
      <c r="G31" s="72"/>
    </row>
    <row r="32" spans="1:7" s="10" customFormat="1" x14ac:dyDescent="0.25">
      <c r="A32" s="73" t="s">
        <v>137</v>
      </c>
      <c r="B32" s="75"/>
      <c r="C32" s="144"/>
      <c r="D32" s="76"/>
      <c r="E32" s="74"/>
      <c r="F32" s="144"/>
      <c r="G32" s="76"/>
    </row>
    <row r="33" spans="1:7" s="4" customFormat="1" ht="26.4" x14ac:dyDescent="0.25">
      <c r="A33" s="40" t="s">
        <v>59</v>
      </c>
      <c r="B33" s="13"/>
      <c r="C33" s="3"/>
      <c r="D33" s="21"/>
      <c r="E33" s="24"/>
      <c r="F33" s="3"/>
      <c r="G33" s="19"/>
    </row>
    <row r="34" spans="1:7" s="1" customFormat="1" ht="26.4" x14ac:dyDescent="0.25">
      <c r="A34" s="40" t="s">
        <v>60</v>
      </c>
      <c r="B34" s="13"/>
      <c r="C34" s="3"/>
      <c r="D34" s="21"/>
      <c r="E34" s="24"/>
      <c r="F34" s="3"/>
      <c r="G34" s="5"/>
    </row>
    <row r="35" spans="1:7" s="36" customFormat="1" ht="26.4" x14ac:dyDescent="0.25">
      <c r="A35" s="40" t="s">
        <v>61</v>
      </c>
      <c r="B35" s="35"/>
      <c r="C35" s="141"/>
      <c r="D35" s="31"/>
      <c r="E35" s="35"/>
      <c r="F35" s="141"/>
      <c r="G35" s="31"/>
    </row>
    <row r="36" spans="1:7" s="36" customFormat="1" ht="26.4" x14ac:dyDescent="0.25">
      <c r="A36" s="40" t="s">
        <v>62</v>
      </c>
      <c r="B36" s="35"/>
      <c r="C36" s="141"/>
      <c r="D36" s="31"/>
      <c r="E36" s="35"/>
      <c r="F36" s="141"/>
      <c r="G36" s="31"/>
    </row>
    <row r="37" spans="1:7" s="36" customFormat="1" x14ac:dyDescent="0.25">
      <c r="A37" s="40" t="s">
        <v>111</v>
      </c>
      <c r="B37" s="35"/>
      <c r="C37" s="141"/>
      <c r="D37" s="31"/>
      <c r="E37" s="35"/>
      <c r="F37" s="141"/>
      <c r="G37" s="31"/>
    </row>
    <row r="38" spans="1:7" s="36" customFormat="1" x14ac:dyDescent="0.25">
      <c r="A38" s="40" t="s">
        <v>63</v>
      </c>
      <c r="B38" s="35"/>
      <c r="C38" s="141"/>
      <c r="D38" s="31"/>
      <c r="E38" s="35"/>
      <c r="F38" s="141"/>
      <c r="G38" s="31"/>
    </row>
    <row r="39" spans="1:7" s="4" customFormat="1" ht="14.25" customHeight="1" x14ac:dyDescent="0.25">
      <c r="A39" s="61" t="s">
        <v>133</v>
      </c>
      <c r="B39" s="62"/>
      <c r="C39" s="145"/>
      <c r="D39" s="63"/>
      <c r="E39" s="62"/>
      <c r="F39" s="145"/>
      <c r="G39" s="63"/>
    </row>
    <row r="40" spans="1:7" s="4" customFormat="1" ht="14.25" customHeight="1" x14ac:dyDescent="0.25">
      <c r="A40" s="61" t="s">
        <v>118</v>
      </c>
      <c r="B40" s="62"/>
      <c r="C40" s="145"/>
      <c r="D40" s="63"/>
      <c r="E40" s="62"/>
      <c r="F40" s="145"/>
      <c r="G40" s="63"/>
    </row>
    <row r="41" spans="1:7" s="4" customFormat="1" ht="14.25" customHeight="1" x14ac:dyDescent="0.25">
      <c r="A41" s="61" t="s">
        <v>119</v>
      </c>
      <c r="B41" s="62"/>
      <c r="C41" s="145"/>
      <c r="D41" s="63"/>
      <c r="E41" s="62"/>
      <c r="F41" s="145"/>
      <c r="G41" s="63"/>
    </row>
    <row r="42" spans="1:7" s="4" customFormat="1" ht="13.5" customHeight="1" x14ac:dyDescent="0.25">
      <c r="A42" s="61" t="s">
        <v>117</v>
      </c>
      <c r="B42" s="62"/>
      <c r="C42" s="145"/>
      <c r="D42" s="63"/>
      <c r="E42" s="62"/>
      <c r="F42" s="145"/>
      <c r="G42" s="63"/>
    </row>
    <row r="43" spans="1:7" s="4" customFormat="1" ht="13.5" customHeight="1" x14ac:dyDescent="0.25">
      <c r="A43" s="61" t="s">
        <v>116</v>
      </c>
      <c r="B43" s="62"/>
      <c r="C43" s="145"/>
      <c r="D43" s="63"/>
      <c r="E43" s="62"/>
      <c r="F43" s="145"/>
      <c r="G43" s="63"/>
    </row>
    <row r="44" spans="1:7" s="4" customFormat="1" ht="13.8" thickBot="1" x14ac:dyDescent="0.3">
      <c r="A44" s="46" t="s">
        <v>115</v>
      </c>
      <c r="B44" s="52"/>
      <c r="C44" s="65"/>
      <c r="D44" s="53"/>
      <c r="E44" s="52"/>
      <c r="F44" s="65"/>
      <c r="G44" s="53"/>
    </row>
    <row r="45" spans="1:7" s="1" customFormat="1" ht="13.8" thickBot="1" x14ac:dyDescent="0.3">
      <c r="A45" s="240" t="s">
        <v>16</v>
      </c>
      <c r="B45" s="299"/>
      <c r="C45" s="241"/>
      <c r="D45" s="242"/>
      <c r="E45" s="309"/>
      <c r="F45" s="241"/>
      <c r="G45" s="310"/>
    </row>
    <row r="46" spans="1:7" s="4" customFormat="1" ht="26.4" x14ac:dyDescent="0.25">
      <c r="A46" s="39" t="s">
        <v>140</v>
      </c>
      <c r="B46" s="13"/>
      <c r="C46" s="3"/>
      <c r="D46" s="5"/>
      <c r="E46" s="13"/>
      <c r="F46" s="3"/>
      <c r="G46" s="5"/>
    </row>
    <row r="47" spans="1:7" s="4" customFormat="1" x14ac:dyDescent="0.25">
      <c r="A47" s="40" t="s">
        <v>17</v>
      </c>
      <c r="B47" s="13"/>
      <c r="C47" s="3"/>
      <c r="D47" s="5"/>
      <c r="E47" s="13"/>
      <c r="F47" s="3"/>
      <c r="G47" s="5"/>
    </row>
    <row r="48" spans="1:7" s="4" customFormat="1" ht="26.4" x14ac:dyDescent="0.25">
      <c r="A48" s="40" t="s">
        <v>125</v>
      </c>
      <c r="B48" s="13"/>
      <c r="C48" s="3"/>
      <c r="D48" s="5"/>
      <c r="E48" s="13"/>
      <c r="F48" s="3"/>
      <c r="G48" s="5"/>
    </row>
    <row r="49" spans="1:13" s="4" customFormat="1" x14ac:dyDescent="0.25">
      <c r="A49" s="40" t="s">
        <v>18</v>
      </c>
      <c r="B49" s="13"/>
      <c r="C49" s="3"/>
      <c r="D49" s="5"/>
      <c r="E49" s="13"/>
      <c r="F49" s="3"/>
      <c r="G49" s="5"/>
    </row>
    <row r="50" spans="1:13" s="4" customFormat="1" x14ac:dyDescent="0.25">
      <c r="A50" s="40" t="s">
        <v>23</v>
      </c>
      <c r="B50" s="13"/>
      <c r="C50" s="3"/>
      <c r="D50" s="5"/>
      <c r="E50" s="13"/>
      <c r="F50" s="3"/>
      <c r="G50" s="5"/>
    </row>
    <row r="51" spans="1:13" s="4" customFormat="1" x14ac:dyDescent="0.25">
      <c r="A51" s="40" t="s">
        <v>141</v>
      </c>
      <c r="B51" s="13"/>
      <c r="C51" s="3"/>
      <c r="D51" s="5"/>
      <c r="E51" s="13"/>
      <c r="F51" s="3"/>
      <c r="G51" s="5"/>
    </row>
    <row r="52" spans="1:13" s="7" customFormat="1" ht="13.8" thickBot="1" x14ac:dyDescent="0.3">
      <c r="A52" s="77" t="s">
        <v>142</v>
      </c>
      <c r="B52" s="13"/>
      <c r="C52" s="3"/>
      <c r="D52" s="5"/>
      <c r="E52" s="13"/>
      <c r="F52" s="3"/>
      <c r="G52" s="5"/>
      <c r="H52" s="4"/>
      <c r="I52" s="4"/>
      <c r="J52" s="4"/>
      <c r="K52" s="4"/>
      <c r="L52" s="4"/>
      <c r="M52" s="4"/>
    </row>
    <row r="53" spans="1:13" s="1" customFormat="1" ht="13.8" thickBot="1" x14ac:dyDescent="0.3">
      <c r="A53" s="240" t="s">
        <v>19</v>
      </c>
      <c r="B53" s="299"/>
      <c r="C53" s="241"/>
      <c r="D53" s="242"/>
      <c r="E53" s="309"/>
      <c r="F53" s="241"/>
      <c r="G53" s="310"/>
    </row>
    <row r="54" spans="1:13" s="7" customFormat="1" x14ac:dyDescent="0.25">
      <c r="A54" s="39" t="s">
        <v>20</v>
      </c>
      <c r="B54" s="15"/>
      <c r="C54" s="51"/>
      <c r="D54" s="16"/>
      <c r="E54" s="15"/>
      <c r="F54" s="51"/>
      <c r="G54" s="16"/>
      <c r="H54" s="4"/>
      <c r="I54" s="4"/>
      <c r="J54" s="4"/>
      <c r="K54" s="4"/>
      <c r="L54" s="4"/>
      <c r="M54" s="4"/>
    </row>
    <row r="55" spans="1:13" s="7" customFormat="1" x14ac:dyDescent="0.25">
      <c r="A55" s="40" t="s">
        <v>21</v>
      </c>
      <c r="B55" s="13"/>
      <c r="C55" s="3"/>
      <c r="D55" s="5"/>
      <c r="E55" s="13"/>
      <c r="F55" s="3"/>
      <c r="G55" s="5"/>
      <c r="H55" s="4"/>
      <c r="I55" s="4"/>
      <c r="J55" s="4"/>
      <c r="K55" s="4"/>
      <c r="L55" s="4"/>
      <c r="M55" s="4"/>
    </row>
    <row r="56" spans="1:13" s="1" customFormat="1" x14ac:dyDescent="0.25">
      <c r="A56" s="40" t="s">
        <v>22</v>
      </c>
      <c r="B56" s="62"/>
      <c r="C56" s="145"/>
      <c r="D56" s="63"/>
      <c r="E56" s="62"/>
      <c r="F56" s="145"/>
      <c r="G56" s="63"/>
    </row>
    <row r="57" spans="1:13" s="7" customFormat="1" ht="13.8" thickBot="1" x14ac:dyDescent="0.3">
      <c r="A57" s="41" t="s">
        <v>24</v>
      </c>
      <c r="B57" s="32"/>
      <c r="C57" s="147"/>
      <c r="D57" s="64"/>
      <c r="E57" s="32"/>
      <c r="F57" s="147"/>
      <c r="G57" s="64"/>
      <c r="H57" s="4"/>
      <c r="I57" s="4"/>
      <c r="J57" s="4"/>
      <c r="K57" s="4"/>
      <c r="L57" s="4"/>
      <c r="M57" s="4"/>
    </row>
  </sheetData>
  <printOptions horizontalCentered="1"/>
  <pageMargins left="1" right="0.2" top="1.5" bottom="0.75" header="0.5" footer="0.3"/>
  <pageSetup scale="47" fitToHeight="2" orientation="landscape" horizontalDpi="525" verticalDpi="525" r:id="rId1"/>
  <headerFooter>
    <oddHeader xml:space="preserve">&amp;L&amp;G&amp;R
</oddHeader>
    <oddFooter>&amp;R&amp;P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53"/>
  <sheetViews>
    <sheetView view="pageBreakPreview" zoomScale="87" zoomScaleNormal="100" zoomScaleSheetLayoutView="87" workbookViewId="0">
      <selection activeCell="B39" sqref="B39"/>
    </sheetView>
  </sheetViews>
  <sheetFormatPr defaultColWidth="11.88671875" defaultRowHeight="13.2" x14ac:dyDescent="0.25"/>
  <cols>
    <col min="1" max="1" width="5" customWidth="1"/>
    <col min="2" max="2" width="75.5546875" customWidth="1"/>
    <col min="3" max="3" width="18.6640625" style="149" customWidth="1"/>
  </cols>
  <sheetData>
    <row r="1" spans="1:140" ht="13.8" thickBot="1" x14ac:dyDescent="0.3">
      <c r="A1" t="str">
        <f>'Sign Off'!H3</f>
        <v>Cumberland_EngQC</v>
      </c>
    </row>
    <row r="2" spans="1:140" s="1" customFormat="1" ht="21.75" customHeight="1" x14ac:dyDescent="0.3">
      <c r="A2" s="190" t="s">
        <v>209</v>
      </c>
      <c r="B2" s="195"/>
      <c r="C2" s="254"/>
    </row>
    <row r="3" spans="1:140" s="182" customFormat="1" ht="16.2" thickBot="1" x14ac:dyDescent="0.35">
      <c r="A3" s="191" t="str">
        <f>'[2]Sign Off'!B3</f>
        <v>Flood Co., ST</v>
      </c>
      <c r="B3" s="196"/>
      <c r="C3" s="255"/>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row>
    <row r="4" spans="1:140" s="182" customFormat="1" ht="69" x14ac:dyDescent="0.25">
      <c r="A4" s="192" t="s">
        <v>201</v>
      </c>
      <c r="B4" s="197"/>
      <c r="C4" s="183" t="s">
        <v>283</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row>
    <row r="5" spans="1:140" s="186" customFormat="1" ht="13.8" x14ac:dyDescent="0.25">
      <c r="A5" s="184" t="s">
        <v>202</v>
      </c>
      <c r="B5" s="198"/>
      <c r="C5" s="185"/>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row>
    <row r="6" spans="1:140" s="188" customFormat="1" ht="13.8" x14ac:dyDescent="0.25">
      <c r="A6" s="193" t="s">
        <v>207</v>
      </c>
      <c r="B6" s="199"/>
      <c r="C6" s="187"/>
    </row>
    <row r="7" spans="1:140" s="1" customFormat="1" ht="13.8" x14ac:dyDescent="0.25">
      <c r="A7" s="193" t="s">
        <v>208</v>
      </c>
      <c r="B7" s="200"/>
      <c r="C7" s="187"/>
    </row>
    <row r="8" spans="1:140" s="1" customFormat="1" ht="13.8" x14ac:dyDescent="0.25">
      <c r="A8" s="189" t="s">
        <v>248</v>
      </c>
      <c r="B8" s="200"/>
      <c r="C8" s="183"/>
    </row>
    <row r="9" spans="1:140" s="1" customFormat="1" ht="13.8" x14ac:dyDescent="0.25">
      <c r="A9" s="189" t="s">
        <v>203</v>
      </c>
      <c r="B9" s="200"/>
      <c r="C9" s="183"/>
    </row>
    <row r="10" spans="1:140" s="1" customFormat="1" ht="13.8" x14ac:dyDescent="0.25">
      <c r="A10" s="359" t="s">
        <v>249</v>
      </c>
      <c r="B10" s="360"/>
      <c r="C10" s="361"/>
    </row>
    <row r="11" spans="1:140" s="102" customFormat="1" ht="13.8" x14ac:dyDescent="0.25">
      <c r="A11" s="464" t="s">
        <v>5</v>
      </c>
      <c r="B11" s="461"/>
      <c r="C11" s="354"/>
      <c r="D11" s="357"/>
      <c r="E11" s="358"/>
      <c r="F11" s="358"/>
      <c r="G11" s="358"/>
      <c r="H11" s="358"/>
      <c r="I11" s="358"/>
      <c r="J11" s="358"/>
      <c r="K11" s="358"/>
      <c r="L11" s="358"/>
      <c r="M11" s="358"/>
    </row>
    <row r="12" spans="1:140" s="102" customFormat="1" ht="14.4" thickBot="1" x14ac:dyDescent="0.3">
      <c r="A12" s="465" t="s">
        <v>239</v>
      </c>
      <c r="B12" s="463"/>
      <c r="C12" s="355"/>
      <c r="D12" s="357"/>
      <c r="E12" s="358"/>
      <c r="F12" s="358"/>
      <c r="G12" s="358"/>
      <c r="H12" s="358"/>
      <c r="I12" s="358"/>
      <c r="J12" s="358"/>
      <c r="K12" s="358"/>
      <c r="L12" s="358"/>
      <c r="M12" s="358"/>
    </row>
    <row r="13" spans="1:140" s="60" customFormat="1" ht="13.8" thickBot="1" x14ac:dyDescent="0.3">
      <c r="A13" s="243" t="s">
        <v>204</v>
      </c>
      <c r="B13" s="296"/>
      <c r="C13" s="298" t="s">
        <v>112</v>
      </c>
    </row>
    <row r="14" spans="1:140" x14ac:dyDescent="0.25">
      <c r="A14" s="244" t="s">
        <v>205</v>
      </c>
      <c r="B14" s="245" t="s">
        <v>28</v>
      </c>
      <c r="C14" s="253"/>
      <c r="D14" s="1"/>
      <c r="E14" s="1"/>
      <c r="F14" s="1"/>
      <c r="G14" s="1"/>
      <c r="H14" s="1"/>
      <c r="I14" s="1"/>
    </row>
    <row r="15" spans="1:140" x14ac:dyDescent="0.25">
      <c r="A15" s="203"/>
      <c r="B15" s="204" t="s">
        <v>29</v>
      </c>
      <c r="C15" s="214"/>
      <c r="D15" s="1"/>
      <c r="E15" s="1"/>
      <c r="F15" s="1"/>
      <c r="G15" s="1"/>
      <c r="H15" s="1"/>
      <c r="I15" s="1"/>
    </row>
    <row r="16" spans="1:140" x14ac:dyDescent="0.25">
      <c r="A16" s="203">
        <v>1</v>
      </c>
      <c r="B16" s="246" t="s">
        <v>30</v>
      </c>
      <c r="C16" s="214"/>
      <c r="D16" s="1"/>
      <c r="E16" s="1"/>
      <c r="F16" s="1"/>
      <c r="G16" s="1"/>
      <c r="H16" s="1"/>
      <c r="I16" s="1"/>
    </row>
    <row r="17" spans="1:9" x14ac:dyDescent="0.25">
      <c r="A17" s="203">
        <v>2</v>
      </c>
      <c r="B17" s="247" t="s">
        <v>31</v>
      </c>
      <c r="C17" s="214"/>
    </row>
    <row r="18" spans="1:9" s="1" customFormat="1" x14ac:dyDescent="0.25">
      <c r="A18" s="203">
        <v>3</v>
      </c>
      <c r="B18" s="246" t="s">
        <v>32</v>
      </c>
      <c r="C18" s="214"/>
    </row>
    <row r="19" spans="1:9" x14ac:dyDescent="0.25">
      <c r="A19" s="203">
        <v>4</v>
      </c>
      <c r="B19" s="246" t="s">
        <v>33</v>
      </c>
      <c r="C19" s="252"/>
      <c r="D19" s="1"/>
      <c r="E19" s="1"/>
      <c r="F19" s="1"/>
      <c r="G19" s="1"/>
      <c r="H19" s="1"/>
      <c r="I19" s="1"/>
    </row>
    <row r="20" spans="1:9" x14ac:dyDescent="0.25">
      <c r="A20" s="203"/>
      <c r="B20" s="204" t="s">
        <v>34</v>
      </c>
      <c r="C20" s="214"/>
    </row>
    <row r="21" spans="1:9" x14ac:dyDescent="0.25">
      <c r="A21" s="203">
        <v>5</v>
      </c>
      <c r="B21" s="248" t="s">
        <v>35</v>
      </c>
      <c r="C21" s="214"/>
    </row>
    <row r="22" spans="1:9" ht="27.75" customHeight="1" x14ac:dyDescent="0.25">
      <c r="A22" s="203">
        <v>6</v>
      </c>
      <c r="B22" s="248" t="s">
        <v>36</v>
      </c>
      <c r="C22" s="252"/>
    </row>
    <row r="23" spans="1:9" x14ac:dyDescent="0.25">
      <c r="A23" s="203">
        <v>7</v>
      </c>
      <c r="B23" s="248" t="s">
        <v>37</v>
      </c>
      <c r="C23" s="252"/>
      <c r="D23" s="1"/>
      <c r="E23" s="1"/>
      <c r="F23" s="1"/>
      <c r="G23" s="1"/>
      <c r="H23" s="1"/>
      <c r="I23" s="1"/>
    </row>
    <row r="24" spans="1:9" ht="12.75" customHeight="1" x14ac:dyDescent="0.25">
      <c r="A24" s="203">
        <v>8</v>
      </c>
      <c r="B24" s="248" t="s">
        <v>38</v>
      </c>
      <c r="C24" s="252"/>
    </row>
    <row r="25" spans="1:9" s="1" customFormat="1" x14ac:dyDescent="0.25">
      <c r="A25" s="203">
        <v>9</v>
      </c>
      <c r="B25" s="248" t="s">
        <v>39</v>
      </c>
      <c r="C25" s="214"/>
    </row>
    <row r="26" spans="1:9" x14ac:dyDescent="0.25">
      <c r="A26" s="203">
        <v>10</v>
      </c>
      <c r="B26" s="248" t="s">
        <v>40</v>
      </c>
      <c r="C26" s="252"/>
      <c r="D26" s="1"/>
      <c r="E26" s="1"/>
      <c r="F26" s="1"/>
      <c r="G26" s="1"/>
      <c r="H26" s="1"/>
      <c r="I26" s="1"/>
    </row>
    <row r="27" spans="1:9" x14ac:dyDescent="0.25">
      <c r="A27" s="203"/>
      <c r="B27" s="249" t="s">
        <v>41</v>
      </c>
      <c r="C27" s="214"/>
      <c r="D27" s="1"/>
      <c r="E27" s="1"/>
      <c r="F27" s="1"/>
      <c r="G27" s="1"/>
      <c r="H27" s="1"/>
      <c r="I27" s="1"/>
    </row>
    <row r="28" spans="1:9" s="7" customFormat="1" x14ac:dyDescent="0.25">
      <c r="A28" s="219">
        <v>11</v>
      </c>
      <c r="B28" s="250" t="s">
        <v>25</v>
      </c>
      <c r="C28" s="214"/>
      <c r="D28" s="4"/>
      <c r="E28" s="4"/>
      <c r="F28" s="4"/>
      <c r="G28" s="4"/>
      <c r="H28" s="4"/>
      <c r="I28" s="4"/>
    </row>
    <row r="29" spans="1:9" s="7" customFormat="1" x14ac:dyDescent="0.25">
      <c r="A29" s="219">
        <v>12</v>
      </c>
      <c r="B29" s="250" t="s">
        <v>113</v>
      </c>
      <c r="C29" s="214"/>
      <c r="D29" s="4"/>
      <c r="E29" s="4"/>
      <c r="F29" s="4"/>
      <c r="G29" s="4"/>
      <c r="H29" s="4"/>
      <c r="I29" s="4"/>
    </row>
    <row r="30" spans="1:9" s="1" customFormat="1" x14ac:dyDescent="0.25">
      <c r="A30" s="203">
        <v>13</v>
      </c>
      <c r="B30" s="250" t="s">
        <v>26</v>
      </c>
      <c r="C30" s="214"/>
    </row>
    <row r="31" spans="1:9" s="66" customFormat="1" x14ac:dyDescent="0.25">
      <c r="A31" s="203">
        <v>14</v>
      </c>
      <c r="B31" s="250" t="s">
        <v>27</v>
      </c>
      <c r="C31" s="214"/>
    </row>
    <row r="32" spans="1:9" s="1" customFormat="1" ht="13.8" thickBot="1" x14ac:dyDescent="0.3">
      <c r="A32" s="208">
        <v>15</v>
      </c>
      <c r="B32" s="251" t="s">
        <v>114</v>
      </c>
      <c r="C32" s="223"/>
    </row>
    <row r="33" spans="1:7" s="1" customFormat="1" x14ac:dyDescent="0.25">
      <c r="A33" s="201" t="s">
        <v>205</v>
      </c>
      <c r="B33" s="202" t="s">
        <v>11</v>
      </c>
      <c r="C33" s="229"/>
      <c r="D33" s="363"/>
      <c r="E33" s="364"/>
      <c r="F33" s="365"/>
      <c r="G33" s="366"/>
    </row>
    <row r="34" spans="1:7" s="4" customFormat="1" x14ac:dyDescent="0.25">
      <c r="A34" s="219">
        <v>1</v>
      </c>
      <c r="B34" s="220" t="s">
        <v>12</v>
      </c>
      <c r="C34" s="214"/>
      <c r="D34" s="367"/>
      <c r="F34" s="356"/>
      <c r="G34" s="362"/>
    </row>
    <row r="35" spans="1:7" s="4" customFormat="1" ht="12.75" customHeight="1" x14ac:dyDescent="0.25">
      <c r="A35" s="219">
        <v>2</v>
      </c>
      <c r="B35" s="220" t="s">
        <v>13</v>
      </c>
      <c r="C35" s="214"/>
      <c r="D35" s="367"/>
      <c r="F35" s="356"/>
      <c r="G35" s="362"/>
    </row>
    <row r="36" spans="1:7" s="4" customFormat="1" x14ac:dyDescent="0.25">
      <c r="A36" s="219">
        <v>3</v>
      </c>
      <c r="B36" s="227" t="s">
        <v>14</v>
      </c>
      <c r="C36" s="214"/>
      <c r="D36" s="367"/>
      <c r="F36" s="356"/>
      <c r="G36" s="362"/>
    </row>
    <row r="37" spans="1:7" s="4" customFormat="1" ht="13.8" thickBot="1" x14ac:dyDescent="0.3">
      <c r="A37" s="221">
        <v>4</v>
      </c>
      <c r="B37" s="228" t="s">
        <v>15</v>
      </c>
      <c r="C37" s="223"/>
      <c r="D37" s="367"/>
      <c r="F37" s="356"/>
      <c r="G37" s="362"/>
    </row>
    <row r="38" spans="1:7" ht="12.75" customHeight="1" x14ac:dyDescent="0.25">
      <c r="A38" s="201" t="s">
        <v>205</v>
      </c>
      <c r="B38" s="202" t="s">
        <v>42</v>
      </c>
      <c r="C38" s="210"/>
      <c r="D38" s="368"/>
      <c r="E38" s="369"/>
      <c r="F38" s="370"/>
      <c r="G38" s="366"/>
    </row>
    <row r="39" spans="1:7" ht="12.75" customHeight="1" x14ac:dyDescent="0.25">
      <c r="A39" s="203"/>
      <c r="B39" s="204" t="s">
        <v>3</v>
      </c>
      <c r="C39" s="214"/>
      <c r="D39" s="367"/>
      <c r="E39" s="4"/>
      <c r="F39" s="356"/>
      <c r="G39" s="362"/>
    </row>
    <row r="40" spans="1:7" x14ac:dyDescent="0.25">
      <c r="A40" s="203">
        <v>1</v>
      </c>
      <c r="B40" s="205" t="s">
        <v>147</v>
      </c>
      <c r="C40" s="217"/>
      <c r="D40" s="371"/>
      <c r="E40" s="1"/>
      <c r="F40" s="372"/>
      <c r="G40" s="1"/>
    </row>
    <row r="41" spans="1:7" x14ac:dyDescent="0.25">
      <c r="A41" s="203">
        <v>2</v>
      </c>
      <c r="B41" s="205" t="s">
        <v>148</v>
      </c>
      <c r="C41" s="217"/>
      <c r="D41" s="371"/>
      <c r="E41" s="1"/>
      <c r="F41" s="372"/>
      <c r="G41" s="1"/>
    </row>
    <row r="42" spans="1:7" x14ac:dyDescent="0.25">
      <c r="A42" s="203">
        <v>3</v>
      </c>
      <c r="B42" s="205" t="s">
        <v>149</v>
      </c>
      <c r="C42" s="217"/>
      <c r="D42" s="371"/>
      <c r="E42" s="1"/>
      <c r="F42" s="372"/>
      <c r="G42" s="1"/>
    </row>
    <row r="43" spans="1:7" x14ac:dyDescent="0.25">
      <c r="A43" s="203">
        <v>4</v>
      </c>
      <c r="B43" s="205" t="s">
        <v>150</v>
      </c>
      <c r="C43" s="217"/>
      <c r="D43" s="371"/>
      <c r="E43" s="1"/>
      <c r="F43" s="372"/>
      <c r="G43" s="1"/>
    </row>
    <row r="44" spans="1:7" x14ac:dyDescent="0.25">
      <c r="A44" s="203">
        <v>5</v>
      </c>
      <c r="B44" s="205" t="s">
        <v>151</v>
      </c>
      <c r="C44" s="217"/>
      <c r="D44" s="371"/>
      <c r="E44" s="1"/>
      <c r="F44" s="372"/>
      <c r="G44" s="1"/>
    </row>
    <row r="45" spans="1:7" x14ac:dyDescent="0.25">
      <c r="A45" s="203"/>
      <c r="B45" s="204" t="s">
        <v>152</v>
      </c>
      <c r="C45" s="217"/>
      <c r="D45" s="371"/>
      <c r="E45" s="1"/>
      <c r="F45" s="372"/>
      <c r="G45" s="1"/>
    </row>
    <row r="46" spans="1:7" ht="26.4" x14ac:dyDescent="0.25">
      <c r="A46" s="203">
        <v>6</v>
      </c>
      <c r="B46" s="206" t="s">
        <v>153</v>
      </c>
      <c r="C46" s="217"/>
      <c r="D46" s="371"/>
      <c r="E46" s="1"/>
      <c r="F46" s="372"/>
      <c r="G46" s="1"/>
    </row>
    <row r="47" spans="1:7" x14ac:dyDescent="0.25">
      <c r="A47" s="203"/>
      <c r="B47" s="204" t="s">
        <v>154</v>
      </c>
      <c r="C47" s="217"/>
      <c r="D47" s="371"/>
      <c r="E47" s="1"/>
      <c r="F47" s="372"/>
      <c r="G47" s="1"/>
    </row>
    <row r="48" spans="1:7" x14ac:dyDescent="0.25">
      <c r="A48" s="203">
        <v>7</v>
      </c>
      <c r="B48" s="207" t="s">
        <v>155</v>
      </c>
      <c r="C48" s="217"/>
      <c r="D48" s="371"/>
      <c r="E48" s="1"/>
      <c r="F48" s="372"/>
      <c r="G48" s="1"/>
    </row>
    <row r="49" spans="1:7" ht="26.4" x14ac:dyDescent="0.25">
      <c r="A49" s="203">
        <v>8</v>
      </c>
      <c r="B49" s="206" t="s">
        <v>156</v>
      </c>
      <c r="C49" s="217"/>
      <c r="D49" s="371"/>
      <c r="E49" s="1"/>
      <c r="F49" s="372"/>
      <c r="G49" s="1"/>
    </row>
    <row r="50" spans="1:7" x14ac:dyDescent="0.25">
      <c r="A50" s="203">
        <v>9</v>
      </c>
      <c r="B50" s="207" t="s">
        <v>157</v>
      </c>
      <c r="C50" s="217"/>
      <c r="D50" s="371"/>
      <c r="E50" s="1"/>
      <c r="F50" s="372"/>
      <c r="G50" s="1"/>
    </row>
    <row r="51" spans="1:7" x14ac:dyDescent="0.25">
      <c r="A51" s="203">
        <v>10</v>
      </c>
      <c r="B51" s="207" t="s">
        <v>158</v>
      </c>
      <c r="C51" s="217"/>
      <c r="D51" s="371"/>
      <c r="E51" s="1"/>
      <c r="F51" s="372"/>
      <c r="G51" s="1"/>
    </row>
    <row r="52" spans="1:7" x14ac:dyDescent="0.25">
      <c r="A52" s="203">
        <v>11</v>
      </c>
      <c r="B52" s="207" t="s">
        <v>159</v>
      </c>
      <c r="C52" s="217"/>
      <c r="D52" s="371"/>
      <c r="E52" s="1"/>
      <c r="F52" s="372"/>
      <c r="G52" s="1"/>
    </row>
    <row r="53" spans="1:7" ht="13.8" thickBot="1" x14ac:dyDescent="0.3">
      <c r="A53" s="208">
        <v>12</v>
      </c>
      <c r="B53" s="209" t="s">
        <v>160</v>
      </c>
      <c r="C53" s="218"/>
      <c r="D53" s="371"/>
      <c r="E53" s="1"/>
      <c r="F53" s="372"/>
      <c r="G53" s="1"/>
    </row>
  </sheetData>
  <mergeCells count="2">
    <mergeCell ref="A11:B11"/>
    <mergeCell ref="A12:B12"/>
  </mergeCells>
  <printOptions horizontalCentered="1"/>
  <pageMargins left="0.25" right="0.2" top="1.5" bottom="0.75" header="0.5" footer="0.3"/>
  <pageSetup scale="85" fitToHeight="2" orientation="landscape" horizontalDpi="525" verticalDpi="525" r:id="rId1"/>
  <headerFooter>
    <oddHeader xml:space="preserve">&amp;L&amp;G&amp;R
</oddHeader>
    <oddFooter>&amp;R&amp;P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56"/>
  <sheetViews>
    <sheetView view="pageBreakPreview" zoomScale="87" zoomScaleNormal="100" zoomScaleSheetLayoutView="87" workbookViewId="0">
      <selection activeCell="D34" sqref="D34"/>
    </sheetView>
  </sheetViews>
  <sheetFormatPr defaultColWidth="11.88671875" defaultRowHeight="13.2" x14ac:dyDescent="0.25"/>
  <cols>
    <col min="1" max="1" width="6.44140625" customWidth="1"/>
    <col min="2" max="2" width="75.5546875" customWidth="1"/>
    <col min="3" max="3" width="18.6640625" style="149" customWidth="1"/>
    <col min="4" max="5" width="18.6640625" customWidth="1"/>
    <col min="6" max="6" width="18.6640625" style="149" customWidth="1"/>
    <col min="7" max="7" width="18.6640625" customWidth="1"/>
  </cols>
  <sheetData>
    <row r="1" spans="1:144" ht="13.8" thickBot="1" x14ac:dyDescent="0.3">
      <c r="A1" t="str">
        <f>'Sign Off'!H3</f>
        <v>Cumberland_EngQC</v>
      </c>
    </row>
    <row r="2" spans="1:144" s="1" customFormat="1" ht="21.75" customHeight="1" thickBot="1" x14ac:dyDescent="0.35">
      <c r="A2" s="190" t="s">
        <v>64</v>
      </c>
      <c r="B2" s="195"/>
      <c r="C2" s="194"/>
      <c r="D2" s="180"/>
      <c r="E2" s="180"/>
      <c r="F2" s="194"/>
      <c r="G2" s="180"/>
    </row>
    <row r="3" spans="1:144" s="182" customFormat="1" ht="16.2" thickBot="1" x14ac:dyDescent="0.35">
      <c r="A3" s="191" t="str">
        <f>'Sign Off'!B3</f>
        <v>Cumberland County, ME</v>
      </c>
      <c r="B3" s="196"/>
      <c r="C3" s="181" t="s">
        <v>206</v>
      </c>
      <c r="D3" s="181" t="s">
        <v>206</v>
      </c>
      <c r="E3" s="181" t="s">
        <v>206</v>
      </c>
      <c r="F3" s="181" t="s">
        <v>206</v>
      </c>
      <c r="G3" s="181" t="s">
        <v>206</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row>
    <row r="4" spans="1:144" s="182" customFormat="1" ht="69" x14ac:dyDescent="0.25">
      <c r="A4" s="192" t="s">
        <v>201</v>
      </c>
      <c r="B4" s="197"/>
      <c r="C4" s="183" t="s">
        <v>283</v>
      </c>
      <c r="D4" s="183"/>
      <c r="E4" s="183"/>
      <c r="F4" s="183"/>
      <c r="G4" s="183"/>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row>
    <row r="5" spans="1:144" s="186" customFormat="1" ht="13.8" x14ac:dyDescent="0.25">
      <c r="A5" s="184" t="s">
        <v>202</v>
      </c>
      <c r="B5" s="198"/>
      <c r="C5" s="185"/>
      <c r="D5" s="185"/>
      <c r="E5" s="185"/>
      <c r="F5" s="185"/>
      <c r="G5" s="185"/>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row>
    <row r="6" spans="1:144" s="188" customFormat="1" ht="13.8" x14ac:dyDescent="0.25">
      <c r="A6" s="193" t="s">
        <v>207</v>
      </c>
      <c r="B6" s="199"/>
      <c r="C6" s="187"/>
      <c r="D6" s="187"/>
      <c r="E6" s="187"/>
      <c r="F6" s="187"/>
      <c r="G6" s="187"/>
    </row>
    <row r="7" spans="1:144" s="1" customFormat="1" ht="13.8" x14ac:dyDescent="0.25">
      <c r="A7" s="193" t="s">
        <v>208</v>
      </c>
      <c r="B7" s="200"/>
      <c r="C7" s="187"/>
      <c r="D7" s="187"/>
      <c r="E7" s="187"/>
      <c r="F7" s="187"/>
      <c r="G7" s="187"/>
    </row>
    <row r="8" spans="1:144" s="384" customFormat="1" ht="13.8" x14ac:dyDescent="0.25">
      <c r="A8" s="189" t="s">
        <v>248</v>
      </c>
      <c r="B8" s="383"/>
      <c r="C8" s="183"/>
      <c r="D8" s="183"/>
      <c r="E8" s="183"/>
      <c r="F8" s="183"/>
      <c r="G8" s="183"/>
    </row>
    <row r="9" spans="1:144" s="1" customFormat="1" ht="13.8" x14ac:dyDescent="0.25">
      <c r="A9" s="189" t="s">
        <v>203</v>
      </c>
      <c r="B9" s="200"/>
      <c r="C9" s="183"/>
      <c r="D9" s="183"/>
      <c r="E9" s="183"/>
      <c r="F9" s="183"/>
      <c r="G9" s="183"/>
    </row>
    <row r="10" spans="1:144" s="384" customFormat="1" ht="13.8" x14ac:dyDescent="0.25">
      <c r="A10" s="359" t="s">
        <v>249</v>
      </c>
      <c r="B10" s="385"/>
      <c r="C10" s="361"/>
      <c r="D10" s="361"/>
      <c r="E10" s="361"/>
      <c r="F10" s="361"/>
      <c r="G10" s="361"/>
    </row>
    <row r="11" spans="1:144" s="102" customFormat="1" ht="13.8" x14ac:dyDescent="0.25">
      <c r="A11" s="460" t="s">
        <v>5</v>
      </c>
      <c r="B11" s="461"/>
      <c r="C11" s="354"/>
      <c r="D11" s="354"/>
      <c r="E11" s="354"/>
      <c r="F11" s="354"/>
      <c r="G11" s="354"/>
      <c r="H11" s="357"/>
      <c r="I11" s="358"/>
      <c r="J11" s="358"/>
      <c r="K11" s="358"/>
      <c r="L11" s="358"/>
      <c r="M11" s="358"/>
    </row>
    <row r="12" spans="1:144" s="102" customFormat="1" ht="14.4" thickBot="1" x14ac:dyDescent="0.3">
      <c r="A12" s="462" t="s">
        <v>239</v>
      </c>
      <c r="B12" s="463"/>
      <c r="C12" s="355"/>
      <c r="D12" s="355"/>
      <c r="E12" s="355"/>
      <c r="F12" s="355"/>
      <c r="G12" s="355"/>
      <c r="H12" s="357"/>
      <c r="I12" s="358"/>
      <c r="J12" s="358"/>
      <c r="K12" s="358"/>
      <c r="L12" s="358"/>
      <c r="M12" s="358"/>
    </row>
    <row r="13" spans="1:144" s="60" customFormat="1" ht="13.8" thickBot="1" x14ac:dyDescent="0.3">
      <c r="A13" s="82" t="s">
        <v>204</v>
      </c>
      <c r="B13" s="296"/>
      <c r="C13" s="297" t="s">
        <v>112</v>
      </c>
      <c r="D13" s="297" t="s">
        <v>112</v>
      </c>
      <c r="E13" s="297" t="s">
        <v>112</v>
      </c>
      <c r="F13" s="297" t="s">
        <v>112</v>
      </c>
      <c r="G13" s="298" t="s">
        <v>112</v>
      </c>
    </row>
    <row r="14" spans="1:144" s="60" customFormat="1" x14ac:dyDescent="0.25">
      <c r="A14" s="382" t="s">
        <v>205</v>
      </c>
      <c r="B14" s="245" t="s">
        <v>65</v>
      </c>
      <c r="C14" s="230"/>
      <c r="D14" s="231"/>
      <c r="E14" s="230"/>
      <c r="F14" s="230"/>
      <c r="G14" s="231"/>
    </row>
    <row r="15" spans="1:144" s="4" customFormat="1" x14ac:dyDescent="0.25">
      <c r="A15" s="219">
        <v>1</v>
      </c>
      <c r="B15" s="277" t="s">
        <v>250</v>
      </c>
      <c r="C15" s="214"/>
      <c r="D15" s="216"/>
      <c r="E15" s="216"/>
      <c r="F15" s="214"/>
      <c r="G15" s="216"/>
    </row>
    <row r="16" spans="1:144" s="4" customFormat="1" x14ac:dyDescent="0.25">
      <c r="A16" s="219">
        <v>2</v>
      </c>
      <c r="B16" s="220" t="s">
        <v>251</v>
      </c>
      <c r="C16" s="214"/>
      <c r="D16" s="216"/>
      <c r="E16" s="216"/>
      <c r="F16" s="214"/>
      <c r="G16" s="216"/>
    </row>
    <row r="17" spans="1:7" s="4" customFormat="1" x14ac:dyDescent="0.25">
      <c r="A17" s="219">
        <v>3</v>
      </c>
      <c r="B17" s="220" t="s">
        <v>252</v>
      </c>
      <c r="C17" s="214"/>
      <c r="D17" s="216"/>
      <c r="E17" s="216"/>
      <c r="F17" s="214"/>
      <c r="G17" s="215"/>
    </row>
    <row r="18" spans="1:7" s="4" customFormat="1" ht="26.4" x14ac:dyDescent="0.25">
      <c r="A18" s="349">
        <v>4</v>
      </c>
      <c r="B18" s="278" t="s">
        <v>253</v>
      </c>
      <c r="C18" s="214"/>
      <c r="D18" s="216"/>
      <c r="E18" s="216"/>
      <c r="F18" s="214"/>
      <c r="G18" s="215"/>
    </row>
    <row r="19" spans="1:7" s="4" customFormat="1" ht="26.4" x14ac:dyDescent="0.25">
      <c r="A19" s="349">
        <v>5</v>
      </c>
      <c r="B19" s="278" t="s">
        <v>254</v>
      </c>
      <c r="C19" s="214"/>
      <c r="D19" s="216"/>
      <c r="E19" s="232"/>
      <c r="F19" s="214"/>
      <c r="G19" s="233"/>
    </row>
    <row r="20" spans="1:7" s="10" customFormat="1" x14ac:dyDescent="0.25">
      <c r="A20" s="349">
        <v>6</v>
      </c>
      <c r="B20" s="220" t="s">
        <v>126</v>
      </c>
      <c r="C20" s="214"/>
      <c r="D20" s="216"/>
      <c r="E20" s="234"/>
      <c r="F20" s="235"/>
      <c r="G20" s="236"/>
    </row>
    <row r="21" spans="1:7" s="10" customFormat="1" x14ac:dyDescent="0.25">
      <c r="A21" s="349">
        <v>7</v>
      </c>
      <c r="B21" s="278" t="s">
        <v>255</v>
      </c>
      <c r="C21" s="214"/>
      <c r="D21" s="216"/>
      <c r="E21" s="234"/>
      <c r="F21" s="235"/>
      <c r="G21" s="236"/>
    </row>
    <row r="22" spans="1:7" s="10" customFormat="1" x14ac:dyDescent="0.25">
      <c r="A22" s="349">
        <v>8</v>
      </c>
      <c r="B22" s="220" t="s">
        <v>66</v>
      </c>
      <c r="C22" s="235"/>
      <c r="D22" s="236"/>
      <c r="E22" s="237"/>
      <c r="F22" s="235"/>
      <c r="G22" s="236"/>
    </row>
    <row r="23" spans="1:7" s="10" customFormat="1" x14ac:dyDescent="0.25">
      <c r="A23" s="349">
        <v>9</v>
      </c>
      <c r="B23" s="220" t="s">
        <v>67</v>
      </c>
      <c r="C23" s="235"/>
      <c r="D23" s="236"/>
      <c r="E23" s="237"/>
      <c r="F23" s="235"/>
      <c r="G23" s="236"/>
    </row>
    <row r="24" spans="1:7" s="10" customFormat="1" x14ac:dyDescent="0.25">
      <c r="A24" s="349">
        <v>10</v>
      </c>
      <c r="B24" s="220" t="s">
        <v>68</v>
      </c>
      <c r="C24" s="235"/>
      <c r="D24" s="236"/>
      <c r="E24" s="237"/>
      <c r="F24" s="235"/>
      <c r="G24" s="236"/>
    </row>
    <row r="25" spans="1:7" s="10" customFormat="1" ht="26.4" x14ac:dyDescent="0.25">
      <c r="A25" s="349">
        <v>11</v>
      </c>
      <c r="B25" s="220" t="s">
        <v>77</v>
      </c>
      <c r="C25" s="235"/>
      <c r="D25" s="236"/>
      <c r="E25" s="237"/>
      <c r="F25" s="235"/>
      <c r="G25" s="236"/>
    </row>
    <row r="26" spans="1:7" s="4" customFormat="1" x14ac:dyDescent="0.25">
      <c r="A26" s="349">
        <v>12</v>
      </c>
      <c r="B26" s="220" t="s">
        <v>256</v>
      </c>
      <c r="C26" s="235"/>
      <c r="D26" s="236"/>
      <c r="E26" s="237"/>
      <c r="F26" s="214"/>
      <c r="G26" s="233"/>
    </row>
    <row r="27" spans="1:7" s="4" customFormat="1" x14ac:dyDescent="0.25">
      <c r="A27" s="349">
        <v>13</v>
      </c>
      <c r="B27" s="220" t="s">
        <v>73</v>
      </c>
      <c r="C27" s="235"/>
      <c r="D27" s="236"/>
      <c r="E27" s="237"/>
      <c r="F27" s="214"/>
      <c r="G27" s="233"/>
    </row>
    <row r="28" spans="1:7" s="4" customFormat="1" ht="26.4" x14ac:dyDescent="0.25">
      <c r="A28" s="349">
        <v>14</v>
      </c>
      <c r="B28" s="278" t="s">
        <v>74</v>
      </c>
      <c r="C28" s="214"/>
      <c r="D28" s="216"/>
      <c r="E28" s="234"/>
      <c r="F28" s="214"/>
      <c r="G28" s="233"/>
    </row>
    <row r="29" spans="1:7" s="4" customFormat="1" x14ac:dyDescent="0.25">
      <c r="A29" s="349">
        <v>15</v>
      </c>
      <c r="B29" s="278" t="s">
        <v>144</v>
      </c>
      <c r="C29" s="214"/>
      <c r="D29" s="216"/>
      <c r="E29" s="216"/>
      <c r="F29" s="214"/>
      <c r="G29" s="216"/>
    </row>
    <row r="30" spans="1:7" s="4" customFormat="1" x14ac:dyDescent="0.25">
      <c r="A30" s="349">
        <v>16</v>
      </c>
      <c r="B30" s="278" t="s">
        <v>69</v>
      </c>
      <c r="C30" s="214"/>
      <c r="D30" s="216"/>
      <c r="E30" s="216"/>
      <c r="F30" s="214"/>
      <c r="G30" s="216"/>
    </row>
    <row r="31" spans="1:7" s="4" customFormat="1" x14ac:dyDescent="0.25">
      <c r="A31" s="349">
        <v>17</v>
      </c>
      <c r="B31" s="278" t="s">
        <v>70</v>
      </c>
      <c r="C31" s="214"/>
      <c r="D31" s="216"/>
      <c r="E31" s="216"/>
      <c r="F31" s="214"/>
      <c r="G31" s="215"/>
    </row>
    <row r="32" spans="1:7" s="4" customFormat="1" ht="26.4" x14ac:dyDescent="0.25">
      <c r="A32" s="349">
        <v>18</v>
      </c>
      <c r="B32" s="278" t="s">
        <v>71</v>
      </c>
      <c r="C32" s="214"/>
      <c r="D32" s="216"/>
      <c r="E32" s="232"/>
      <c r="F32" s="214"/>
      <c r="G32" s="233"/>
    </row>
    <row r="33" spans="1:7" s="10" customFormat="1" x14ac:dyDescent="0.25">
      <c r="A33" s="349">
        <v>19</v>
      </c>
      <c r="B33" s="278" t="s">
        <v>72</v>
      </c>
      <c r="C33" s="214"/>
      <c r="D33" s="216"/>
      <c r="E33" s="234"/>
      <c r="F33" s="235"/>
      <c r="G33" s="236"/>
    </row>
    <row r="34" spans="1:7" s="10" customFormat="1" x14ac:dyDescent="0.25">
      <c r="A34" s="349">
        <v>20</v>
      </c>
      <c r="B34" s="278" t="s">
        <v>75</v>
      </c>
      <c r="C34" s="235"/>
      <c r="D34" s="236"/>
      <c r="E34" s="237"/>
      <c r="F34" s="235"/>
      <c r="G34" s="236"/>
    </row>
    <row r="35" spans="1:7" s="10" customFormat="1" ht="26.4" x14ac:dyDescent="0.25">
      <c r="A35" s="349">
        <v>21</v>
      </c>
      <c r="B35" s="278" t="s">
        <v>127</v>
      </c>
      <c r="C35" s="235"/>
      <c r="D35" s="236"/>
      <c r="E35" s="237"/>
      <c r="F35" s="235"/>
      <c r="G35" s="236"/>
    </row>
    <row r="36" spans="1:7" s="10" customFormat="1" ht="26.4" x14ac:dyDescent="0.25">
      <c r="A36" s="349">
        <v>22</v>
      </c>
      <c r="B36" s="278" t="s">
        <v>76</v>
      </c>
      <c r="C36" s="235"/>
      <c r="D36" s="236"/>
      <c r="E36" s="237"/>
      <c r="F36" s="235"/>
      <c r="G36" s="236"/>
    </row>
    <row r="37" spans="1:7" s="10" customFormat="1" x14ac:dyDescent="0.25">
      <c r="A37" s="349"/>
      <c r="B37" s="278" t="s">
        <v>78</v>
      </c>
      <c r="C37" s="235"/>
      <c r="D37" s="236"/>
      <c r="E37" s="237"/>
      <c r="F37" s="235"/>
      <c r="G37" s="236"/>
    </row>
    <row r="38" spans="1:7" s="10" customFormat="1" ht="26.4" x14ac:dyDescent="0.25">
      <c r="A38" s="349"/>
      <c r="B38" s="278" t="s">
        <v>257</v>
      </c>
      <c r="C38" s="235"/>
      <c r="D38" s="236"/>
      <c r="E38" s="237"/>
      <c r="F38" s="235"/>
      <c r="G38" s="236"/>
    </row>
    <row r="39" spans="1:7" s="10" customFormat="1" x14ac:dyDescent="0.25">
      <c r="A39" s="349"/>
      <c r="B39" s="278" t="s">
        <v>258</v>
      </c>
      <c r="C39" s="235"/>
      <c r="D39" s="236"/>
      <c r="E39" s="237"/>
      <c r="F39" s="235"/>
      <c r="G39" s="236"/>
    </row>
    <row r="40" spans="1:7" s="4" customFormat="1" ht="26.4" x14ac:dyDescent="0.25">
      <c r="A40" s="349">
        <v>23</v>
      </c>
      <c r="B40" s="278" t="s">
        <v>259</v>
      </c>
      <c r="C40" s="214"/>
      <c r="D40" s="216"/>
      <c r="E40" s="234"/>
      <c r="F40" s="214"/>
      <c r="G40" s="233"/>
    </row>
    <row r="41" spans="1:7" s="1" customFormat="1" ht="26.4" x14ac:dyDescent="0.25">
      <c r="A41" s="350">
        <v>24</v>
      </c>
      <c r="B41" s="220" t="s">
        <v>79</v>
      </c>
      <c r="C41" s="214"/>
      <c r="D41" s="216"/>
      <c r="E41" s="234"/>
      <c r="F41" s="214"/>
      <c r="G41" s="215"/>
    </row>
    <row r="42" spans="1:7" s="36" customFormat="1" x14ac:dyDescent="0.25">
      <c r="A42" s="351">
        <v>25</v>
      </c>
      <c r="B42" s="278" t="s">
        <v>80</v>
      </c>
      <c r="C42" s="235"/>
      <c r="D42" s="238"/>
      <c r="E42" s="239"/>
      <c r="F42" s="235"/>
      <c r="G42" s="238"/>
    </row>
    <row r="43" spans="1:7" s="36" customFormat="1" ht="26.4" x14ac:dyDescent="0.25">
      <c r="A43" s="351">
        <v>26</v>
      </c>
      <c r="B43" s="220" t="s">
        <v>129</v>
      </c>
      <c r="C43" s="235"/>
      <c r="D43" s="238"/>
      <c r="E43" s="239"/>
      <c r="F43" s="235"/>
      <c r="G43" s="238"/>
    </row>
    <row r="44" spans="1:7" s="36" customFormat="1" ht="26.4" x14ac:dyDescent="0.25">
      <c r="A44" s="351">
        <v>27</v>
      </c>
      <c r="B44" s="220" t="s">
        <v>145</v>
      </c>
      <c r="C44" s="235"/>
      <c r="D44" s="238"/>
      <c r="E44" s="239"/>
      <c r="F44" s="235"/>
      <c r="G44" s="238"/>
    </row>
    <row r="45" spans="1:7" s="36" customFormat="1" x14ac:dyDescent="0.25">
      <c r="A45" s="351">
        <v>28</v>
      </c>
      <c r="B45" s="220" t="s">
        <v>81</v>
      </c>
      <c r="C45" s="235"/>
      <c r="D45" s="238"/>
      <c r="E45" s="239"/>
      <c r="F45" s="235"/>
      <c r="G45" s="238"/>
    </row>
    <row r="46" spans="1:7" s="4" customFormat="1" ht="14.25" customHeight="1" thickBot="1" x14ac:dyDescent="0.3">
      <c r="A46" s="389">
        <v>29</v>
      </c>
      <c r="B46" s="222" t="s">
        <v>130</v>
      </c>
      <c r="C46" s="214"/>
      <c r="D46" s="215"/>
      <c r="E46" s="216"/>
      <c r="F46" s="214"/>
      <c r="G46" s="215"/>
    </row>
    <row r="47" spans="1:7" s="4" customFormat="1" ht="14.25" customHeight="1" x14ac:dyDescent="0.25">
      <c r="A47" s="382" t="s">
        <v>205</v>
      </c>
      <c r="B47" s="245" t="s">
        <v>120</v>
      </c>
      <c r="C47" s="210"/>
      <c r="D47" s="211"/>
      <c r="E47" s="212"/>
      <c r="F47" s="210"/>
      <c r="G47" s="213"/>
    </row>
    <row r="48" spans="1:7" s="4" customFormat="1" ht="14.25" customHeight="1" x14ac:dyDescent="0.25">
      <c r="A48" s="219">
        <v>1</v>
      </c>
      <c r="B48" s="220" t="s">
        <v>121</v>
      </c>
      <c r="C48" s="214"/>
      <c r="D48" s="215"/>
      <c r="E48" s="216"/>
      <c r="F48" s="214"/>
      <c r="G48" s="215"/>
    </row>
    <row r="49" spans="1:7" s="4" customFormat="1" ht="13.5" customHeight="1" x14ac:dyDescent="0.25">
      <c r="A49" s="219">
        <v>2</v>
      </c>
      <c r="B49" s="220" t="s">
        <v>122</v>
      </c>
      <c r="C49" s="214"/>
      <c r="D49" s="215"/>
      <c r="E49" s="216"/>
      <c r="F49" s="214"/>
      <c r="G49" s="215"/>
    </row>
    <row r="50" spans="1:7" s="4" customFormat="1" ht="13.5" customHeight="1" x14ac:dyDescent="0.25">
      <c r="A50" s="219">
        <v>3</v>
      </c>
      <c r="B50" s="278" t="s">
        <v>146</v>
      </c>
      <c r="C50" s="214"/>
      <c r="D50" s="215"/>
      <c r="E50" s="216"/>
      <c r="F50" s="214"/>
      <c r="G50" s="215"/>
    </row>
    <row r="51" spans="1:7" s="4" customFormat="1" x14ac:dyDescent="0.25">
      <c r="A51" s="219">
        <v>4</v>
      </c>
      <c r="B51" s="278" t="s">
        <v>123</v>
      </c>
      <c r="C51" s="214"/>
      <c r="D51" s="215"/>
      <c r="E51" s="216"/>
      <c r="F51" s="214"/>
      <c r="G51" s="215"/>
    </row>
    <row r="52" spans="1:7" s="1" customFormat="1" ht="26.4" x14ac:dyDescent="0.25">
      <c r="A52" s="219">
        <v>5</v>
      </c>
      <c r="B52" s="220" t="s">
        <v>124</v>
      </c>
      <c r="C52" s="392"/>
      <c r="D52" s="392"/>
      <c r="E52" s="392"/>
      <c r="F52" s="392"/>
      <c r="G52" s="392"/>
    </row>
    <row r="53" spans="1:7" s="4" customFormat="1" x14ac:dyDescent="0.25">
      <c r="A53" s="219">
        <v>6</v>
      </c>
      <c r="B53" s="390" t="s">
        <v>260</v>
      </c>
      <c r="C53" s="214"/>
      <c r="D53" s="215"/>
      <c r="E53" s="216"/>
      <c r="F53" s="214"/>
      <c r="G53" s="215"/>
    </row>
    <row r="54" spans="1:7" s="4" customFormat="1" x14ac:dyDescent="0.25">
      <c r="A54" s="219">
        <v>7</v>
      </c>
      <c r="B54" s="391" t="s">
        <v>261</v>
      </c>
      <c r="C54" s="214"/>
      <c r="D54" s="215"/>
      <c r="E54" s="216"/>
      <c r="F54" s="214"/>
      <c r="G54" s="215"/>
    </row>
    <row r="55" spans="1:7" s="4" customFormat="1" x14ac:dyDescent="0.25">
      <c r="A55" s="219">
        <v>8</v>
      </c>
      <c r="B55" s="391" t="s">
        <v>262</v>
      </c>
      <c r="C55" s="214"/>
      <c r="D55" s="215"/>
      <c r="E55" s="216"/>
      <c r="F55" s="214"/>
      <c r="G55" s="215"/>
    </row>
    <row r="56" spans="1:7" s="4" customFormat="1" ht="13.8" thickBot="1" x14ac:dyDescent="0.3">
      <c r="A56" s="221">
        <v>9</v>
      </c>
      <c r="B56" s="404" t="s">
        <v>263</v>
      </c>
      <c r="C56" s="223"/>
      <c r="D56" s="224"/>
      <c r="E56" s="225"/>
      <c r="F56" s="223"/>
      <c r="G56" s="224"/>
    </row>
  </sheetData>
  <mergeCells count="2">
    <mergeCell ref="A11:B11"/>
    <mergeCell ref="A12:B12"/>
  </mergeCells>
  <printOptions horizontalCentered="1"/>
  <pageMargins left="0.25" right="0.2" top="1.5" bottom="0.75" header="0.5" footer="0.3"/>
  <pageSetup scale="65" fitToHeight="2" orientation="landscape" horizontalDpi="525" verticalDpi="525" r:id="rId1"/>
  <headerFooter>
    <oddHeader xml:space="preserve">&amp;L&amp;G&amp;R
</oddHeader>
    <oddFooter>&amp;R&amp;P of &amp;N</oddFooter>
  </headerFooter>
  <rowBreaks count="1" manualBreakCount="1">
    <brk id="32"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view="pageBreakPreview" zoomScale="87" zoomScaleNormal="100" zoomScaleSheetLayoutView="87" workbookViewId="0">
      <pane ySplit="5" topLeftCell="A6" activePane="bottomLeft" state="frozen"/>
      <selection activeCell="C4" sqref="C4"/>
      <selection pane="bottomLeft" activeCell="C4" sqref="C4"/>
    </sheetView>
  </sheetViews>
  <sheetFormatPr defaultColWidth="11.88671875" defaultRowHeight="13.2" x14ac:dyDescent="0.25"/>
  <cols>
    <col min="1" max="1" width="75.5546875" customWidth="1"/>
    <col min="2" max="2" width="11.5546875" customWidth="1"/>
    <col min="3" max="3" width="26.5546875" style="149" customWidth="1"/>
    <col min="4" max="4" width="10.88671875" customWidth="1"/>
    <col min="5" max="5" width="11.6640625" customWidth="1"/>
    <col min="6" max="6" width="29.109375" style="149" customWidth="1"/>
    <col min="7" max="7" width="10.88671875" customWidth="1"/>
  </cols>
  <sheetData>
    <row r="1" spans="1:7" ht="13.8" thickBot="1" x14ac:dyDescent="0.3">
      <c r="A1" t="str">
        <f>'Sign Off'!H3</f>
        <v>Cumberland_EngQC</v>
      </c>
    </row>
    <row r="2" spans="1:7" s="1" customFormat="1" ht="15.6" x14ac:dyDescent="0.3">
      <c r="A2" s="263" t="s">
        <v>64</v>
      </c>
      <c r="B2" s="9" t="s">
        <v>0</v>
      </c>
      <c r="C2" s="136"/>
      <c r="D2" s="25"/>
      <c r="E2" s="9" t="s">
        <v>0</v>
      </c>
      <c r="F2" s="136"/>
      <c r="G2" s="25"/>
    </row>
    <row r="3" spans="1:7" s="1" customFormat="1" ht="13.8" x14ac:dyDescent="0.25">
      <c r="A3" s="352" t="str">
        <f>'Sign Off'!B3</f>
        <v>Cumberland County, ME</v>
      </c>
      <c r="B3" s="26" t="s">
        <v>4</v>
      </c>
      <c r="C3" s="138"/>
      <c r="D3" s="27"/>
      <c r="E3" s="26" t="s">
        <v>5</v>
      </c>
      <c r="F3" s="138"/>
      <c r="G3" s="27"/>
    </row>
    <row r="4" spans="1:7" s="2" customFormat="1" ht="28.2" thickBot="1" x14ac:dyDescent="0.3">
      <c r="A4" s="17"/>
      <c r="B4" s="375" t="s">
        <v>240</v>
      </c>
      <c r="C4" s="139" t="s">
        <v>200</v>
      </c>
      <c r="D4" s="130"/>
      <c r="E4" s="375" t="s">
        <v>240</v>
      </c>
      <c r="F4" s="139" t="str">
        <f>C4</f>
        <v xml:space="preserve"> </v>
      </c>
      <c r="G4" s="130"/>
    </row>
    <row r="5" spans="1:7" s="179" customFormat="1" ht="27" thickBot="1" x14ac:dyDescent="0.3">
      <c r="A5" s="265" t="s">
        <v>161</v>
      </c>
      <c r="B5" s="176" t="s">
        <v>112</v>
      </c>
      <c r="C5" s="177" t="s">
        <v>1</v>
      </c>
      <c r="D5" s="178" t="s">
        <v>2</v>
      </c>
      <c r="E5" s="176" t="s">
        <v>112</v>
      </c>
      <c r="F5" s="174" t="s">
        <v>1</v>
      </c>
      <c r="G5" s="175" t="s">
        <v>2</v>
      </c>
    </row>
    <row r="6" spans="1:7" s="1" customFormat="1" ht="13.8" thickBot="1" x14ac:dyDescent="0.3">
      <c r="A6" s="240" t="s">
        <v>65</v>
      </c>
      <c r="B6" s="256"/>
      <c r="C6" s="257"/>
      <c r="D6" s="258"/>
      <c r="E6" s="256"/>
      <c r="F6" s="257"/>
      <c r="G6" s="258"/>
    </row>
    <row r="7" spans="1:7" s="2" customFormat="1" x14ac:dyDescent="0.25">
      <c r="A7" s="79" t="s">
        <v>250</v>
      </c>
      <c r="B7" s="15"/>
      <c r="C7" s="51"/>
      <c r="D7" s="78"/>
      <c r="E7" s="15"/>
      <c r="F7" s="51"/>
      <c r="G7" s="78"/>
    </row>
    <row r="8" spans="1:7" s="4" customFormat="1" x14ac:dyDescent="0.25">
      <c r="A8" s="73" t="s">
        <v>251</v>
      </c>
      <c r="B8" s="32"/>
      <c r="C8" s="147"/>
      <c r="D8" s="42"/>
      <c r="E8" s="32"/>
      <c r="F8" s="147"/>
      <c r="G8" s="42"/>
    </row>
    <row r="9" spans="1:7" s="4" customFormat="1" x14ac:dyDescent="0.25">
      <c r="A9" s="40" t="s">
        <v>252</v>
      </c>
      <c r="B9" s="13"/>
      <c r="C9" s="3"/>
      <c r="D9" s="21"/>
      <c r="E9" s="13"/>
      <c r="F9" s="3"/>
      <c r="G9" s="21"/>
    </row>
    <row r="10" spans="1:7" s="4" customFormat="1" ht="26.4" x14ac:dyDescent="0.25">
      <c r="A10" s="45" t="s">
        <v>253</v>
      </c>
      <c r="B10" s="13"/>
      <c r="C10" s="3"/>
      <c r="D10" s="21"/>
      <c r="E10" s="13"/>
      <c r="F10" s="3"/>
      <c r="G10" s="5"/>
    </row>
    <row r="11" spans="1:7" s="4" customFormat="1" ht="26.4" x14ac:dyDescent="0.25">
      <c r="A11" s="45" t="s">
        <v>254</v>
      </c>
      <c r="B11" s="13"/>
      <c r="C11" s="3"/>
      <c r="D11" s="21"/>
      <c r="E11" s="23"/>
      <c r="F11" s="3"/>
      <c r="G11" s="19"/>
    </row>
    <row r="12" spans="1:7" s="36" customFormat="1" x14ac:dyDescent="0.25">
      <c r="A12" s="40" t="s">
        <v>126</v>
      </c>
      <c r="B12" s="34"/>
      <c r="C12" s="144"/>
      <c r="D12" s="37"/>
      <c r="E12" s="34"/>
      <c r="F12" s="144"/>
      <c r="G12" s="37"/>
    </row>
    <row r="13" spans="1:7" s="4" customFormat="1" x14ac:dyDescent="0.25">
      <c r="A13" s="45" t="s">
        <v>255</v>
      </c>
      <c r="B13" s="13"/>
      <c r="C13" s="3"/>
      <c r="D13" s="5"/>
      <c r="E13" s="13"/>
      <c r="F13" s="3"/>
      <c r="G13" s="5"/>
    </row>
    <row r="14" spans="1:7" s="4" customFormat="1" x14ac:dyDescent="0.25">
      <c r="A14" s="40" t="s">
        <v>66</v>
      </c>
      <c r="B14" s="13"/>
      <c r="C14" s="3"/>
      <c r="D14" s="5"/>
      <c r="E14" s="13"/>
      <c r="F14" s="3"/>
      <c r="G14" s="5"/>
    </row>
    <row r="15" spans="1:7" s="4" customFormat="1" x14ac:dyDescent="0.25">
      <c r="A15" s="40" t="s">
        <v>67</v>
      </c>
      <c r="B15" s="13"/>
      <c r="C15" s="3"/>
      <c r="D15" s="5"/>
      <c r="E15" s="13"/>
      <c r="F15" s="3"/>
      <c r="G15" s="5"/>
    </row>
    <row r="16" spans="1:7" s="4" customFormat="1" x14ac:dyDescent="0.25">
      <c r="A16" s="40" t="s">
        <v>68</v>
      </c>
      <c r="B16" s="13"/>
      <c r="C16" s="3"/>
      <c r="D16" s="5"/>
      <c r="E16" s="13"/>
      <c r="F16" s="3"/>
      <c r="G16" s="5"/>
    </row>
    <row r="17" spans="1:13" s="4" customFormat="1" ht="26.4" x14ac:dyDescent="0.25">
      <c r="A17" s="40" t="s">
        <v>77</v>
      </c>
      <c r="B17" s="13"/>
      <c r="C17" s="3"/>
      <c r="D17" s="5"/>
      <c r="E17" s="13"/>
      <c r="F17" s="3"/>
      <c r="G17" s="5"/>
    </row>
    <row r="18" spans="1:13" s="4" customFormat="1" x14ac:dyDescent="0.25">
      <c r="A18" s="40" t="s">
        <v>256</v>
      </c>
      <c r="B18" s="13"/>
      <c r="C18" s="3"/>
      <c r="D18" s="5"/>
      <c r="E18" s="13"/>
      <c r="F18" s="3"/>
      <c r="G18" s="5"/>
    </row>
    <row r="19" spans="1:13" s="7" customFormat="1" x14ac:dyDescent="0.25">
      <c r="A19" s="40" t="s">
        <v>73</v>
      </c>
      <c r="B19" s="13"/>
      <c r="C19" s="3"/>
      <c r="D19" s="5"/>
      <c r="E19" s="13"/>
      <c r="F19" s="3"/>
      <c r="G19" s="5"/>
      <c r="H19" s="4"/>
      <c r="I19" s="4"/>
      <c r="J19" s="4"/>
      <c r="K19" s="4"/>
      <c r="L19" s="4"/>
      <c r="M19" s="4"/>
    </row>
    <row r="20" spans="1:13" s="7" customFormat="1" ht="26.4" x14ac:dyDescent="0.25">
      <c r="A20" s="45" t="s">
        <v>74</v>
      </c>
      <c r="B20" s="13"/>
      <c r="C20" s="3"/>
      <c r="D20" s="5"/>
      <c r="E20" s="13"/>
      <c r="F20" s="3"/>
      <c r="G20" s="5"/>
      <c r="H20" s="4"/>
      <c r="I20" s="4"/>
      <c r="J20" s="4"/>
      <c r="K20" s="4"/>
      <c r="L20" s="4"/>
      <c r="M20" s="4"/>
    </row>
    <row r="21" spans="1:13" s="7" customFormat="1" x14ac:dyDescent="0.25">
      <c r="A21" s="45" t="s">
        <v>144</v>
      </c>
      <c r="B21" s="13"/>
      <c r="C21" s="3"/>
      <c r="D21" s="5"/>
      <c r="E21" s="13"/>
      <c r="F21" s="3"/>
      <c r="G21" s="5"/>
      <c r="H21" s="4"/>
      <c r="I21" s="4"/>
      <c r="J21" s="4"/>
      <c r="K21" s="4"/>
      <c r="L21" s="4"/>
      <c r="M21" s="4"/>
    </row>
    <row r="22" spans="1:13" s="4" customFormat="1" x14ac:dyDescent="0.25">
      <c r="A22" s="45" t="s">
        <v>69</v>
      </c>
      <c r="B22" s="13"/>
      <c r="C22" s="3"/>
      <c r="D22" s="5"/>
      <c r="E22" s="13"/>
      <c r="F22" s="3"/>
      <c r="G22" s="5"/>
    </row>
    <row r="23" spans="1:13" s="4" customFormat="1" x14ac:dyDescent="0.25">
      <c r="A23" s="45" t="s">
        <v>70</v>
      </c>
      <c r="B23" s="13"/>
      <c r="C23" s="3"/>
      <c r="D23" s="5"/>
      <c r="E23" s="13"/>
      <c r="F23" s="3"/>
      <c r="G23" s="5"/>
    </row>
    <row r="24" spans="1:13" s="7" customFormat="1" ht="26.4" x14ac:dyDescent="0.25">
      <c r="A24" s="45" t="s">
        <v>71</v>
      </c>
      <c r="B24" s="13"/>
      <c r="C24" s="3"/>
      <c r="D24" s="5"/>
      <c r="E24" s="13"/>
      <c r="F24" s="3"/>
      <c r="G24" s="5"/>
      <c r="H24" s="4"/>
      <c r="I24" s="4"/>
      <c r="J24" s="4"/>
      <c r="K24" s="4"/>
      <c r="L24" s="4"/>
      <c r="M24" s="4"/>
    </row>
    <row r="25" spans="1:13" s="7" customFormat="1" x14ac:dyDescent="0.25">
      <c r="A25" s="45" t="s">
        <v>72</v>
      </c>
      <c r="B25" s="13"/>
      <c r="C25" s="3"/>
      <c r="D25" s="5"/>
      <c r="E25" s="13"/>
      <c r="F25" s="3"/>
      <c r="G25" s="5"/>
      <c r="H25" s="4"/>
      <c r="I25" s="4"/>
      <c r="J25" s="4"/>
      <c r="K25" s="4"/>
      <c r="L25" s="4"/>
      <c r="M25" s="4"/>
    </row>
    <row r="26" spans="1:13" s="7" customFormat="1" x14ac:dyDescent="0.25">
      <c r="A26" s="45" t="s">
        <v>75</v>
      </c>
      <c r="B26" s="13"/>
      <c r="C26" s="3"/>
      <c r="D26" s="5"/>
      <c r="E26" s="13"/>
      <c r="F26" s="3"/>
      <c r="G26" s="5"/>
      <c r="H26" s="4"/>
      <c r="I26" s="4"/>
      <c r="J26" s="4"/>
      <c r="K26" s="4"/>
      <c r="L26" s="4"/>
      <c r="M26" s="4"/>
    </row>
    <row r="27" spans="1:13" s="7" customFormat="1" ht="26.4" x14ac:dyDescent="0.25">
      <c r="A27" s="45" t="s">
        <v>127</v>
      </c>
      <c r="B27" s="13"/>
      <c r="C27" s="3"/>
      <c r="D27" s="5"/>
      <c r="E27" s="13"/>
      <c r="F27" s="3"/>
      <c r="G27" s="5"/>
      <c r="H27" s="4"/>
      <c r="I27" s="4"/>
      <c r="J27" s="4"/>
      <c r="K27" s="4"/>
      <c r="L27" s="4"/>
      <c r="M27" s="4"/>
    </row>
    <row r="28" spans="1:13" s="7" customFormat="1" ht="26.4" x14ac:dyDescent="0.25">
      <c r="A28" s="45" t="s">
        <v>76</v>
      </c>
      <c r="B28" s="54"/>
      <c r="C28" s="152"/>
      <c r="D28" s="55"/>
      <c r="E28" s="54"/>
      <c r="F28" s="152"/>
      <c r="G28" s="55"/>
      <c r="H28" s="4"/>
      <c r="I28" s="4"/>
      <c r="J28" s="4"/>
      <c r="K28" s="4"/>
      <c r="L28" s="4"/>
      <c r="M28" s="4"/>
    </row>
    <row r="29" spans="1:13" s="7" customFormat="1" x14ac:dyDescent="0.25">
      <c r="A29" s="45" t="s">
        <v>78</v>
      </c>
      <c r="B29" s="13"/>
      <c r="C29" s="3"/>
      <c r="D29" s="5"/>
      <c r="E29" s="13"/>
      <c r="F29" s="3"/>
      <c r="G29" s="5"/>
      <c r="H29" s="4"/>
      <c r="I29" s="4"/>
      <c r="J29" s="4"/>
      <c r="K29" s="4"/>
      <c r="L29" s="4"/>
      <c r="M29" s="4"/>
    </row>
    <row r="30" spans="1:13" s="7" customFormat="1" ht="26.4" x14ac:dyDescent="0.25">
      <c r="A30" s="45" t="s">
        <v>257</v>
      </c>
      <c r="B30" s="13"/>
      <c r="C30" s="3"/>
      <c r="D30" s="5"/>
      <c r="E30" s="13"/>
      <c r="F30" s="3"/>
      <c r="G30" s="5"/>
      <c r="H30" s="4"/>
      <c r="I30" s="4"/>
      <c r="J30" s="4"/>
      <c r="K30" s="4"/>
      <c r="L30" s="4"/>
      <c r="M30" s="4"/>
    </row>
    <row r="31" spans="1:13" s="7" customFormat="1" x14ac:dyDescent="0.25">
      <c r="A31" s="45" t="s">
        <v>258</v>
      </c>
      <c r="B31" s="13"/>
      <c r="C31" s="3"/>
      <c r="D31" s="5"/>
      <c r="E31" s="13"/>
      <c r="F31" s="3"/>
      <c r="G31" s="5"/>
      <c r="H31" s="4"/>
      <c r="I31" s="4"/>
      <c r="J31" s="4"/>
      <c r="K31" s="4"/>
      <c r="L31" s="4"/>
      <c r="M31" s="4"/>
    </row>
    <row r="32" spans="1:13" s="7" customFormat="1" ht="26.4" x14ac:dyDescent="0.25">
      <c r="A32" s="45" t="s">
        <v>259</v>
      </c>
      <c r="B32" s="13"/>
      <c r="C32" s="3"/>
      <c r="D32" s="5"/>
      <c r="E32" s="13"/>
      <c r="F32" s="3"/>
      <c r="G32" s="5"/>
      <c r="H32" s="4"/>
      <c r="I32" s="4"/>
      <c r="J32" s="4"/>
      <c r="K32" s="4"/>
      <c r="L32" s="4"/>
      <c r="M32" s="4"/>
    </row>
    <row r="33" spans="1:13" s="7" customFormat="1" ht="26.4" x14ac:dyDescent="0.25">
      <c r="A33" s="40" t="s">
        <v>79</v>
      </c>
      <c r="B33" s="13"/>
      <c r="C33" s="3"/>
      <c r="D33" s="5"/>
      <c r="E33" s="13"/>
      <c r="F33" s="3"/>
      <c r="G33" s="5"/>
      <c r="H33" s="4"/>
      <c r="I33" s="4"/>
      <c r="J33" s="4"/>
      <c r="K33" s="4"/>
      <c r="L33" s="4"/>
      <c r="M33" s="4"/>
    </row>
    <row r="34" spans="1:13" s="7" customFormat="1" x14ac:dyDescent="0.25">
      <c r="A34" s="45" t="s">
        <v>80</v>
      </c>
      <c r="B34" s="13"/>
      <c r="C34" s="3"/>
      <c r="D34" s="5"/>
      <c r="E34" s="13"/>
      <c r="F34" s="3"/>
      <c r="G34" s="5"/>
      <c r="H34" s="4"/>
      <c r="I34" s="4"/>
      <c r="J34" s="4"/>
      <c r="K34" s="4"/>
      <c r="L34" s="4"/>
      <c r="M34" s="4"/>
    </row>
    <row r="35" spans="1:13" ht="26.4" x14ac:dyDescent="0.25">
      <c r="A35" s="40" t="s">
        <v>129</v>
      </c>
      <c r="B35" s="13"/>
      <c r="C35" s="3"/>
      <c r="D35" s="5"/>
      <c r="E35" s="13"/>
      <c r="F35" s="3"/>
      <c r="G35" s="5"/>
      <c r="H35" s="1"/>
      <c r="I35" s="1"/>
      <c r="J35" s="1"/>
      <c r="K35" s="1"/>
      <c r="L35" s="1"/>
      <c r="M35" s="1"/>
    </row>
    <row r="36" spans="1:13" ht="26.4" x14ac:dyDescent="0.25">
      <c r="A36" s="40" t="s">
        <v>145</v>
      </c>
      <c r="B36" s="13"/>
      <c r="C36" s="3"/>
      <c r="D36" s="5"/>
      <c r="E36" s="13"/>
      <c r="F36" s="3"/>
      <c r="G36" s="5"/>
      <c r="H36" s="1"/>
      <c r="I36" s="1"/>
      <c r="J36" s="1"/>
      <c r="K36" s="1"/>
      <c r="L36" s="1"/>
      <c r="M36" s="1"/>
    </row>
    <row r="37" spans="1:13" s="1" customFormat="1" x14ac:dyDescent="0.25">
      <c r="A37" s="40" t="s">
        <v>81</v>
      </c>
      <c r="B37" s="394"/>
      <c r="C37" s="395"/>
      <c r="D37" s="396"/>
      <c r="E37" s="394"/>
      <c r="F37" s="395"/>
      <c r="G37" s="396"/>
    </row>
    <row r="38" spans="1:13" s="4" customFormat="1" ht="27" thickBot="1" x14ac:dyDescent="0.3">
      <c r="A38" s="41" t="s">
        <v>130</v>
      </c>
      <c r="B38" s="14"/>
      <c r="C38" s="146"/>
      <c r="D38" s="397"/>
      <c r="E38" s="14"/>
      <c r="F38" s="146"/>
      <c r="G38" s="397"/>
    </row>
    <row r="39" spans="1:13" s="4" customFormat="1" ht="13.8" thickBot="1" x14ac:dyDescent="0.3">
      <c r="A39" s="240" t="s">
        <v>120</v>
      </c>
      <c r="B39" s="256"/>
      <c r="C39" s="257"/>
      <c r="D39" s="258"/>
      <c r="E39" s="256"/>
      <c r="F39" s="257"/>
      <c r="G39" s="258"/>
    </row>
    <row r="40" spans="1:13" s="4" customFormat="1" x14ac:dyDescent="0.25">
      <c r="A40" s="39" t="s">
        <v>121</v>
      </c>
      <c r="B40" s="13"/>
      <c r="C40" s="3"/>
      <c r="D40" s="21"/>
      <c r="E40" s="13"/>
      <c r="F40" s="3"/>
      <c r="G40" s="5"/>
    </row>
    <row r="41" spans="1:13" s="4" customFormat="1" x14ac:dyDescent="0.25">
      <c r="A41" s="40" t="s">
        <v>122</v>
      </c>
      <c r="B41" s="13"/>
      <c r="C41" s="3"/>
      <c r="D41" s="21"/>
      <c r="E41" s="23"/>
      <c r="F41" s="3"/>
      <c r="G41" s="19"/>
    </row>
    <row r="42" spans="1:13" s="36" customFormat="1" ht="26.4" x14ac:dyDescent="0.25">
      <c r="A42" s="45" t="s">
        <v>146</v>
      </c>
      <c r="B42" s="35"/>
      <c r="C42" s="141"/>
      <c r="D42" s="31"/>
      <c r="E42" s="35"/>
      <c r="F42" s="141"/>
      <c r="G42" s="31"/>
    </row>
    <row r="43" spans="1:13" x14ac:dyDescent="0.25">
      <c r="A43" s="45" t="s">
        <v>123</v>
      </c>
      <c r="B43" s="398"/>
      <c r="C43" s="399"/>
      <c r="D43" s="400"/>
      <c r="E43" s="398"/>
      <c r="F43" s="399"/>
      <c r="G43" s="400"/>
    </row>
    <row r="44" spans="1:13" ht="26.4" x14ac:dyDescent="0.25">
      <c r="A44" s="56" t="s">
        <v>124</v>
      </c>
      <c r="B44" s="398"/>
      <c r="C44" s="399"/>
      <c r="D44" s="400"/>
      <c r="E44" s="398"/>
      <c r="F44" s="399"/>
      <c r="G44" s="400"/>
    </row>
    <row r="45" spans="1:13" x14ac:dyDescent="0.25">
      <c r="A45" s="386" t="s">
        <v>260</v>
      </c>
      <c r="B45" s="398"/>
      <c r="C45" s="399"/>
      <c r="D45" s="400"/>
      <c r="E45" s="398"/>
      <c r="F45" s="399"/>
      <c r="G45" s="400"/>
    </row>
    <row r="46" spans="1:13" x14ac:dyDescent="0.25">
      <c r="A46" s="387" t="s">
        <v>261</v>
      </c>
      <c r="B46" s="398"/>
      <c r="C46" s="399"/>
      <c r="D46" s="400"/>
      <c r="E46" s="398"/>
      <c r="F46" s="399"/>
      <c r="G46" s="400"/>
    </row>
    <row r="47" spans="1:13" x14ac:dyDescent="0.25">
      <c r="A47" s="387" t="s">
        <v>262</v>
      </c>
      <c r="B47" s="398"/>
      <c r="C47" s="399"/>
      <c r="D47" s="400"/>
      <c r="E47" s="398"/>
      <c r="F47" s="399"/>
      <c r="G47" s="400"/>
    </row>
    <row r="48" spans="1:13" ht="13.8" thickBot="1" x14ac:dyDescent="0.3">
      <c r="A48" s="388" t="s">
        <v>263</v>
      </c>
      <c r="B48" s="401"/>
      <c r="C48" s="402"/>
      <c r="D48" s="403"/>
      <c r="E48" s="401"/>
      <c r="F48" s="402"/>
      <c r="G48" s="403"/>
    </row>
  </sheetData>
  <phoneticPr fontId="0" type="noConversion"/>
  <printOptions horizontalCentered="1"/>
  <pageMargins left="0.25" right="0.25" top="1.5" bottom="1" header="0.25" footer="0.5"/>
  <pageSetup scale="70" fitToHeight="3" orientation="landscape" r:id="rId1"/>
  <headerFooter alignWithMargins="0">
    <oddHeader>&amp;L&amp;G</oddHeader>
    <oddFooter>&amp;R&amp;P of &amp;N</oddFooter>
  </headerFooter>
  <rowBreaks count="2" manualBreakCount="2">
    <brk id="30" max="6" man="1"/>
    <brk id="60" max="9"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33"/>
  <sheetViews>
    <sheetView view="pageBreakPreview" zoomScale="87" zoomScaleNormal="100" zoomScaleSheetLayoutView="87" workbookViewId="0">
      <pane ySplit="13" topLeftCell="A14" activePane="bottomLeft" state="frozen"/>
      <selection activeCell="C4" sqref="C4"/>
      <selection pane="bottomLeft" activeCell="C4" sqref="C4"/>
    </sheetView>
  </sheetViews>
  <sheetFormatPr defaultColWidth="11.88671875" defaultRowHeight="13.2" x14ac:dyDescent="0.25"/>
  <cols>
    <col min="1" max="1" width="4.33203125" customWidth="1"/>
    <col min="2" max="2" width="75.5546875" customWidth="1"/>
    <col min="3" max="9" width="26.5546875" style="149" customWidth="1"/>
  </cols>
  <sheetData>
    <row r="1" spans="1:140" ht="13.8" thickBot="1" x14ac:dyDescent="0.3">
      <c r="A1" s="124" t="str">
        <f>'Sign Off'!H3</f>
        <v>Cumberland_EngQC</v>
      </c>
      <c r="B1" s="124"/>
    </row>
    <row r="2" spans="1:140" s="1" customFormat="1" ht="16.2" thickBot="1" x14ac:dyDescent="0.35">
      <c r="A2" s="190" t="s">
        <v>211</v>
      </c>
      <c r="B2" s="195"/>
      <c r="C2" s="267"/>
      <c r="D2" s="267"/>
      <c r="E2" s="267"/>
      <c r="F2" s="267"/>
      <c r="G2" s="267"/>
      <c r="H2" s="267"/>
      <c r="I2" s="267"/>
    </row>
    <row r="3" spans="1:140" s="182" customFormat="1" ht="16.2" thickBot="1" x14ac:dyDescent="0.35">
      <c r="A3" s="280" t="str">
        <f>'Sign Off'!B3</f>
        <v>Cumberland County, ME</v>
      </c>
      <c r="B3" s="196"/>
      <c r="C3" s="181" t="s">
        <v>240</v>
      </c>
      <c r="D3" s="181" t="s">
        <v>240</v>
      </c>
      <c r="E3" s="181" t="s">
        <v>240</v>
      </c>
      <c r="F3" s="181" t="s">
        <v>240</v>
      </c>
      <c r="G3" s="181" t="s">
        <v>240</v>
      </c>
      <c r="H3" s="181" t="s">
        <v>240</v>
      </c>
      <c r="I3" s="181" t="s">
        <v>240</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row>
    <row r="4" spans="1:140" s="182" customFormat="1" ht="41.4" x14ac:dyDescent="0.25">
      <c r="A4" s="268" t="s">
        <v>201</v>
      </c>
      <c r="B4" s="269"/>
      <c r="C4" s="183" t="s">
        <v>283</v>
      </c>
      <c r="D4" s="266"/>
      <c r="E4" s="266"/>
      <c r="F4" s="266"/>
      <c r="G4" s="266"/>
      <c r="H4" s="266"/>
      <c r="I4" s="266"/>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row>
    <row r="5" spans="1:140" s="186" customFormat="1" ht="13.8" x14ac:dyDescent="0.25">
      <c r="A5" s="270" t="s">
        <v>202</v>
      </c>
      <c r="B5" s="200"/>
      <c r="C5" s="185"/>
      <c r="D5" s="185"/>
      <c r="E5" s="185"/>
      <c r="F5" s="185"/>
      <c r="G5" s="185"/>
      <c r="H5" s="185"/>
      <c r="I5" s="185"/>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row>
    <row r="6" spans="1:140" s="188" customFormat="1" ht="13.8" x14ac:dyDescent="0.25">
      <c r="A6" s="271" t="s">
        <v>207</v>
      </c>
      <c r="B6" s="199"/>
      <c r="C6" s="187"/>
      <c r="D6" s="187"/>
      <c r="E6" s="187"/>
      <c r="F6" s="187"/>
      <c r="G6" s="187"/>
      <c r="H6" s="187"/>
      <c r="I6" s="187"/>
    </row>
    <row r="7" spans="1:140" s="1" customFormat="1" ht="13.8" x14ac:dyDescent="0.25">
      <c r="A7" s="271" t="s">
        <v>208</v>
      </c>
      <c r="B7" s="200"/>
      <c r="C7" s="187"/>
      <c r="D7" s="187"/>
      <c r="E7" s="187"/>
      <c r="F7" s="187"/>
      <c r="G7" s="187"/>
      <c r="H7" s="187"/>
      <c r="I7" s="187"/>
    </row>
    <row r="8" spans="1:140" s="1" customFormat="1" ht="13.8" x14ac:dyDescent="0.25">
      <c r="A8" s="272" t="s">
        <v>248</v>
      </c>
      <c r="B8" s="200"/>
      <c r="C8" s="183"/>
      <c r="D8" s="183"/>
      <c r="E8" s="183"/>
      <c r="F8" s="183"/>
      <c r="G8" s="183"/>
      <c r="H8" s="183"/>
      <c r="I8" s="183"/>
    </row>
    <row r="9" spans="1:140" s="1" customFormat="1" ht="13.8" x14ac:dyDescent="0.25">
      <c r="A9" s="272" t="s">
        <v>203</v>
      </c>
      <c r="B9" s="200"/>
      <c r="C9" s="183"/>
      <c r="D9" s="183"/>
      <c r="E9" s="183"/>
      <c r="F9" s="183"/>
      <c r="G9" s="183"/>
      <c r="H9" s="183"/>
      <c r="I9" s="183"/>
    </row>
    <row r="10" spans="1:140" s="1" customFormat="1" ht="13.8" x14ac:dyDescent="0.25">
      <c r="A10" s="373" t="s">
        <v>249</v>
      </c>
      <c r="B10" s="360"/>
      <c r="C10" s="361"/>
      <c r="D10" s="361"/>
      <c r="E10" s="361"/>
      <c r="F10" s="361"/>
      <c r="G10" s="361"/>
      <c r="H10" s="361"/>
      <c r="I10" s="361"/>
    </row>
    <row r="11" spans="1:140" s="102" customFormat="1" ht="13.8" x14ac:dyDescent="0.25">
      <c r="A11" s="464" t="s">
        <v>5</v>
      </c>
      <c r="B11" s="461"/>
      <c r="C11" s="354"/>
      <c r="D11" s="354"/>
      <c r="E11" s="354"/>
      <c r="F11" s="354"/>
      <c r="G11" s="354"/>
      <c r="H11" s="354"/>
      <c r="I11" s="354"/>
      <c r="J11" s="357"/>
      <c r="K11" s="358"/>
      <c r="L11" s="358"/>
      <c r="M11" s="358"/>
    </row>
    <row r="12" spans="1:140" s="102" customFormat="1" ht="14.4" thickBot="1" x14ac:dyDescent="0.3">
      <c r="A12" s="465" t="s">
        <v>239</v>
      </c>
      <c r="B12" s="463"/>
      <c r="C12" s="355"/>
      <c r="D12" s="355"/>
      <c r="E12" s="355"/>
      <c r="F12" s="355"/>
      <c r="G12" s="355"/>
      <c r="H12" s="355"/>
      <c r="I12" s="355"/>
      <c r="J12" s="357"/>
      <c r="K12" s="358"/>
      <c r="L12" s="358"/>
      <c r="M12" s="358"/>
    </row>
    <row r="13" spans="1:140" s="179" customFormat="1" ht="13.8" thickBot="1" x14ac:dyDescent="0.3">
      <c r="A13" s="283" t="s">
        <v>204</v>
      </c>
      <c r="B13" s="284"/>
      <c r="C13" s="295" t="s">
        <v>112</v>
      </c>
      <c r="D13" s="295" t="s">
        <v>112</v>
      </c>
      <c r="E13" s="295" t="s">
        <v>112</v>
      </c>
      <c r="F13" s="295" t="s">
        <v>112</v>
      </c>
      <c r="G13" s="295" t="s">
        <v>112</v>
      </c>
      <c r="H13" s="295" t="s">
        <v>112</v>
      </c>
      <c r="I13" s="295" t="s">
        <v>112</v>
      </c>
    </row>
    <row r="14" spans="1:140" x14ac:dyDescent="0.25">
      <c r="A14" s="244" t="s">
        <v>205</v>
      </c>
      <c r="B14" s="245" t="s">
        <v>105</v>
      </c>
      <c r="C14" s="282"/>
      <c r="D14" s="253"/>
      <c r="E14" s="253"/>
      <c r="F14" s="253"/>
      <c r="G14" s="253"/>
      <c r="H14" s="253"/>
      <c r="I14" s="253"/>
    </row>
    <row r="15" spans="1:140" ht="39.6" x14ac:dyDescent="0.25">
      <c r="A15" s="374">
        <v>1</v>
      </c>
      <c r="B15" s="281" t="s">
        <v>162</v>
      </c>
      <c r="C15" s="217"/>
      <c r="D15" s="217"/>
      <c r="E15" s="217"/>
      <c r="F15" s="217"/>
      <c r="G15" s="217"/>
      <c r="H15" s="217"/>
      <c r="I15" s="217"/>
    </row>
    <row r="16" spans="1:140" x14ac:dyDescent="0.25">
      <c r="A16" s="350">
        <v>2</v>
      </c>
      <c r="B16" s="278" t="s">
        <v>163</v>
      </c>
      <c r="C16" s="217"/>
      <c r="D16" s="217"/>
      <c r="E16" s="217"/>
      <c r="F16" s="217"/>
      <c r="G16" s="217"/>
      <c r="H16" s="217"/>
      <c r="I16" s="217"/>
    </row>
    <row r="17" spans="1:9" x14ac:dyDescent="0.25">
      <c r="A17" s="350">
        <v>3</v>
      </c>
      <c r="B17" s="278" t="s">
        <v>164</v>
      </c>
      <c r="C17" s="217"/>
      <c r="D17" s="217"/>
      <c r="E17" s="217"/>
      <c r="F17" s="217"/>
      <c r="G17" s="217"/>
      <c r="H17" s="217"/>
      <c r="I17" s="217"/>
    </row>
    <row r="18" spans="1:9" x14ac:dyDescent="0.25">
      <c r="A18" s="353">
        <v>4</v>
      </c>
      <c r="B18" s="278" t="s">
        <v>165</v>
      </c>
      <c r="C18" s="217"/>
      <c r="D18" s="217"/>
      <c r="E18" s="217"/>
      <c r="F18" s="217"/>
      <c r="G18" s="217"/>
      <c r="H18" s="217"/>
      <c r="I18" s="217"/>
    </row>
    <row r="19" spans="1:9" ht="26.4" x14ac:dyDescent="0.25">
      <c r="A19" s="350">
        <v>5</v>
      </c>
      <c r="B19" s="278" t="s">
        <v>210</v>
      </c>
      <c r="C19" s="217"/>
      <c r="D19" s="217"/>
      <c r="E19" s="217"/>
      <c r="F19" s="217"/>
      <c r="G19" s="217"/>
      <c r="H19" s="217"/>
      <c r="I19" s="217"/>
    </row>
    <row r="20" spans="1:9" ht="26.4" x14ac:dyDescent="0.25">
      <c r="A20" s="350">
        <v>6</v>
      </c>
      <c r="B20" s="278" t="s">
        <v>167</v>
      </c>
      <c r="C20" s="217"/>
      <c r="D20" s="217"/>
      <c r="E20" s="217"/>
      <c r="F20" s="217"/>
      <c r="G20" s="217"/>
      <c r="H20" s="217"/>
      <c r="I20" s="217"/>
    </row>
    <row r="21" spans="1:9" x14ac:dyDescent="0.25">
      <c r="A21" s="350">
        <v>7</v>
      </c>
      <c r="B21" s="278" t="s">
        <v>168</v>
      </c>
      <c r="C21" s="217"/>
      <c r="D21" s="217"/>
      <c r="E21" s="217"/>
      <c r="F21" s="217"/>
      <c r="G21" s="217"/>
      <c r="H21" s="217"/>
      <c r="I21" s="217"/>
    </row>
    <row r="22" spans="1:9" x14ac:dyDescent="0.25">
      <c r="A22" s="350">
        <v>8</v>
      </c>
      <c r="B22" s="278" t="s">
        <v>169</v>
      </c>
      <c r="C22" s="217"/>
      <c r="D22" s="217"/>
      <c r="E22" s="217"/>
      <c r="F22" s="217"/>
      <c r="G22" s="217"/>
      <c r="H22" s="217"/>
      <c r="I22" s="217"/>
    </row>
    <row r="23" spans="1:9" x14ac:dyDescent="0.25">
      <c r="A23" s="350">
        <v>9</v>
      </c>
      <c r="B23" s="278" t="s">
        <v>170</v>
      </c>
      <c r="C23" s="217"/>
      <c r="D23" s="217"/>
      <c r="E23" s="217"/>
      <c r="F23" s="217"/>
      <c r="G23" s="217"/>
      <c r="H23" s="217"/>
      <c r="I23" s="217"/>
    </row>
    <row r="24" spans="1:9" x14ac:dyDescent="0.25">
      <c r="A24" s="350">
        <v>10</v>
      </c>
      <c r="B24" s="278" t="s">
        <v>171</v>
      </c>
      <c r="C24" s="217"/>
      <c r="D24" s="217"/>
      <c r="E24" s="217"/>
      <c r="F24" s="217"/>
      <c r="G24" s="217"/>
      <c r="H24" s="217"/>
      <c r="I24" s="217"/>
    </row>
    <row r="25" spans="1:9" ht="26.4" x14ac:dyDescent="0.25">
      <c r="A25" s="350">
        <v>11</v>
      </c>
      <c r="B25" s="278" t="s">
        <v>172</v>
      </c>
      <c r="C25" s="217"/>
      <c r="D25" s="217"/>
      <c r="E25" s="217"/>
      <c r="F25" s="217"/>
      <c r="G25" s="217"/>
      <c r="H25" s="217"/>
      <c r="I25" s="217"/>
    </row>
    <row r="26" spans="1:9" ht="26.4" x14ac:dyDescent="0.25">
      <c r="A26" s="350">
        <v>12</v>
      </c>
      <c r="B26" s="278" t="s">
        <v>173</v>
      </c>
      <c r="C26" s="217"/>
      <c r="D26" s="217"/>
      <c r="E26" s="217"/>
      <c r="F26" s="217"/>
      <c r="G26" s="217"/>
      <c r="H26" s="217"/>
      <c r="I26" s="217"/>
    </row>
    <row r="27" spans="1:9" x14ac:dyDescent="0.25">
      <c r="A27" s="350">
        <v>13</v>
      </c>
      <c r="B27" s="278" t="s">
        <v>174</v>
      </c>
      <c r="C27" s="217"/>
      <c r="D27" s="217"/>
      <c r="E27" s="217"/>
      <c r="F27" s="217"/>
      <c r="G27" s="217"/>
      <c r="H27" s="217"/>
      <c r="I27" s="217"/>
    </row>
    <row r="28" spans="1:9" x14ac:dyDescent="0.25">
      <c r="A28" s="350">
        <v>14</v>
      </c>
      <c r="B28" s="278" t="s">
        <v>175</v>
      </c>
      <c r="C28" s="217"/>
      <c r="D28" s="217"/>
      <c r="E28" s="217"/>
      <c r="F28" s="217"/>
      <c r="G28" s="217"/>
      <c r="H28" s="217"/>
      <c r="I28" s="217"/>
    </row>
    <row r="29" spans="1:9" ht="39.6" x14ac:dyDescent="0.25">
      <c r="A29" s="350">
        <v>15</v>
      </c>
      <c r="B29" s="278" t="s">
        <v>176</v>
      </c>
      <c r="C29" s="217"/>
      <c r="D29" s="217"/>
      <c r="E29" s="217"/>
      <c r="F29" s="217"/>
      <c r="G29" s="217"/>
      <c r="H29" s="217"/>
      <c r="I29" s="217"/>
    </row>
    <row r="30" spans="1:9" x14ac:dyDescent="0.25">
      <c r="A30" s="350">
        <v>16</v>
      </c>
      <c r="B30" s="278" t="s">
        <v>178</v>
      </c>
      <c r="C30" s="217"/>
      <c r="D30" s="217"/>
      <c r="E30" s="217"/>
      <c r="F30" s="217"/>
      <c r="G30" s="217"/>
      <c r="H30" s="217"/>
      <c r="I30" s="217"/>
    </row>
    <row r="31" spans="1:9" x14ac:dyDescent="0.25">
      <c r="A31" s="407">
        <v>17</v>
      </c>
      <c r="B31" s="278" t="s">
        <v>264</v>
      </c>
      <c r="C31" s="217"/>
      <c r="D31" s="217"/>
      <c r="E31" s="217"/>
      <c r="F31" s="217"/>
      <c r="G31" s="217"/>
      <c r="H31" s="217"/>
      <c r="I31" s="217"/>
    </row>
    <row r="32" spans="1:9" x14ac:dyDescent="0.25">
      <c r="A32" s="407">
        <v>18</v>
      </c>
      <c r="B32" s="278" t="s">
        <v>265</v>
      </c>
      <c r="C32" s="217"/>
      <c r="D32" s="217"/>
      <c r="E32" s="217"/>
      <c r="F32" s="217"/>
      <c r="G32" s="217"/>
      <c r="H32" s="217"/>
      <c r="I32" s="217"/>
    </row>
    <row r="33" spans="1:9" ht="13.8" thickBot="1" x14ac:dyDescent="0.3">
      <c r="A33" s="408">
        <v>19</v>
      </c>
      <c r="B33" s="406" t="s">
        <v>266</v>
      </c>
      <c r="C33" s="218"/>
      <c r="D33" s="218"/>
      <c r="E33" s="218"/>
      <c r="F33" s="218"/>
      <c r="G33" s="218"/>
      <c r="H33" s="218"/>
      <c r="I33" s="218"/>
    </row>
  </sheetData>
  <mergeCells count="2">
    <mergeCell ref="A11:B11"/>
    <mergeCell ref="A12:B12"/>
  </mergeCells>
  <printOptions horizontalCentered="1"/>
  <pageMargins left="0.25" right="0.25" top="1.5" bottom="1" header="0.25" footer="0.5"/>
  <pageSetup scale="70" fitToHeight="3" orientation="landscape" r:id="rId1"/>
  <headerFooter alignWithMargins="0">
    <oddHeader>&amp;L&amp;G</oddHeader>
    <oddFooter>&amp;R&amp;P of &amp;N</oddFooter>
  </headerFooter>
  <rowBreaks count="1" manualBreakCount="1">
    <brk id="45" min="1" max="10"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29"/>
  <sheetViews>
    <sheetView view="pageBreakPreview" zoomScale="87" zoomScaleNormal="100" zoomScaleSheetLayoutView="87" workbookViewId="0">
      <pane ySplit="13" topLeftCell="A14" activePane="bottomLeft" state="frozen"/>
      <selection activeCell="C4" sqref="C4"/>
      <selection pane="bottomLeft" activeCell="C4" sqref="C4"/>
    </sheetView>
  </sheetViews>
  <sheetFormatPr defaultColWidth="11.88671875" defaultRowHeight="13.2" x14ac:dyDescent="0.25"/>
  <cols>
    <col min="1" max="1" width="4.33203125" customWidth="1"/>
    <col min="2" max="2" width="75.5546875" customWidth="1"/>
    <col min="3" max="9" width="26.5546875" style="149" customWidth="1"/>
  </cols>
  <sheetData>
    <row r="1" spans="1:140" ht="13.8" thickBot="1" x14ac:dyDescent="0.3">
      <c r="A1" s="124" t="str">
        <f>'Sign Off'!H3</f>
        <v>Cumberland_EngQC</v>
      </c>
      <c r="B1" s="124"/>
    </row>
    <row r="2" spans="1:140" s="1" customFormat="1" ht="16.2" thickBot="1" x14ac:dyDescent="0.35">
      <c r="A2" s="190" t="s">
        <v>213</v>
      </c>
      <c r="B2" s="195"/>
      <c r="C2" s="267"/>
      <c r="D2" s="267"/>
      <c r="E2" s="267"/>
      <c r="F2" s="267"/>
      <c r="G2" s="267"/>
      <c r="H2" s="267"/>
      <c r="I2" s="267"/>
    </row>
    <row r="3" spans="1:140" s="182" customFormat="1" ht="16.2" thickBot="1" x14ac:dyDescent="0.35">
      <c r="A3" s="280" t="str">
        <f>'[2]Sign Off'!B3</f>
        <v>Flood Co., ST</v>
      </c>
      <c r="B3" s="196"/>
      <c r="C3" s="181" t="s">
        <v>240</v>
      </c>
      <c r="D3" s="181" t="s">
        <v>240</v>
      </c>
      <c r="E3" s="181" t="s">
        <v>240</v>
      </c>
      <c r="F3" s="181" t="s">
        <v>240</v>
      </c>
      <c r="G3" s="181" t="s">
        <v>240</v>
      </c>
      <c r="H3" s="181" t="s">
        <v>240</v>
      </c>
      <c r="I3" s="181" t="s">
        <v>240</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row>
    <row r="4" spans="1:140" s="182" customFormat="1" ht="41.4" x14ac:dyDescent="0.25">
      <c r="A4" s="268" t="s">
        <v>201</v>
      </c>
      <c r="B4" s="269"/>
      <c r="C4" s="183" t="s">
        <v>283</v>
      </c>
      <c r="D4" s="266"/>
      <c r="E4" s="266"/>
      <c r="F4" s="266"/>
      <c r="G4" s="266"/>
      <c r="H4" s="266"/>
      <c r="I4" s="266"/>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row>
    <row r="5" spans="1:140" s="186" customFormat="1" ht="13.8" x14ac:dyDescent="0.25">
      <c r="A5" s="270" t="s">
        <v>202</v>
      </c>
      <c r="B5" s="200"/>
      <c r="C5" s="185"/>
      <c r="D5" s="185"/>
      <c r="E5" s="185"/>
      <c r="F5" s="185"/>
      <c r="G5" s="185"/>
      <c r="H5" s="185"/>
      <c r="I5" s="185"/>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row>
    <row r="6" spans="1:140" s="188" customFormat="1" ht="13.8" x14ac:dyDescent="0.25">
      <c r="A6" s="271" t="s">
        <v>207</v>
      </c>
      <c r="B6" s="199"/>
      <c r="C6" s="187"/>
      <c r="D6" s="187"/>
      <c r="E6" s="187"/>
      <c r="F6" s="187"/>
      <c r="G6" s="187"/>
      <c r="H6" s="187"/>
      <c r="I6" s="187"/>
    </row>
    <row r="7" spans="1:140" s="1" customFormat="1" ht="13.8" x14ac:dyDescent="0.25">
      <c r="A7" s="271" t="s">
        <v>208</v>
      </c>
      <c r="B7" s="200"/>
      <c r="C7" s="187"/>
      <c r="D7" s="187"/>
      <c r="E7" s="187"/>
      <c r="F7" s="187"/>
      <c r="G7" s="187"/>
      <c r="H7" s="187"/>
      <c r="I7" s="187"/>
    </row>
    <row r="8" spans="1:140" s="1" customFormat="1" ht="13.8" x14ac:dyDescent="0.25">
      <c r="A8" s="272" t="s">
        <v>267</v>
      </c>
      <c r="B8" s="200"/>
      <c r="C8" s="183"/>
      <c r="D8" s="183"/>
      <c r="E8" s="183"/>
      <c r="F8" s="183"/>
      <c r="G8" s="183"/>
      <c r="H8" s="183"/>
      <c r="I8" s="183"/>
    </row>
    <row r="9" spans="1:140" s="1" customFormat="1" ht="13.8" x14ac:dyDescent="0.25">
      <c r="A9" s="272" t="s">
        <v>203</v>
      </c>
      <c r="B9" s="200"/>
      <c r="C9" s="183"/>
      <c r="D9" s="183"/>
      <c r="E9" s="183"/>
      <c r="F9" s="183"/>
      <c r="G9" s="183"/>
      <c r="H9" s="183"/>
      <c r="I9" s="183"/>
    </row>
    <row r="10" spans="1:140" s="1" customFormat="1" ht="13.8" x14ac:dyDescent="0.25">
      <c r="A10" s="373" t="s">
        <v>249</v>
      </c>
      <c r="B10" s="360"/>
      <c r="C10" s="361"/>
      <c r="D10" s="361"/>
      <c r="E10" s="361"/>
      <c r="F10" s="361"/>
      <c r="G10" s="361"/>
      <c r="H10" s="361"/>
      <c r="I10" s="361"/>
    </row>
    <row r="11" spans="1:140" s="102" customFormat="1" ht="13.8" x14ac:dyDescent="0.25">
      <c r="A11" s="464" t="s">
        <v>5</v>
      </c>
      <c r="B11" s="461"/>
      <c r="C11" s="354"/>
      <c r="D11" s="354"/>
      <c r="E11" s="354"/>
      <c r="F11" s="354"/>
      <c r="G11" s="354"/>
      <c r="H11" s="354"/>
      <c r="I11" s="354"/>
      <c r="J11" s="357"/>
      <c r="K11" s="358"/>
      <c r="L11" s="358"/>
      <c r="M11" s="358"/>
    </row>
    <row r="12" spans="1:140" s="102" customFormat="1" ht="14.4" thickBot="1" x14ac:dyDescent="0.3">
      <c r="A12" s="465" t="s">
        <v>239</v>
      </c>
      <c r="B12" s="463"/>
      <c r="C12" s="355"/>
      <c r="D12" s="355"/>
      <c r="E12" s="355"/>
      <c r="F12" s="355"/>
      <c r="G12" s="355"/>
      <c r="H12" s="355"/>
      <c r="I12" s="355"/>
      <c r="J12" s="357"/>
      <c r="K12" s="358"/>
      <c r="L12" s="358"/>
      <c r="M12" s="358"/>
    </row>
    <row r="13" spans="1:140" s="179" customFormat="1" ht="13.8" thickBot="1" x14ac:dyDescent="0.3">
      <c r="A13" s="274" t="s">
        <v>204</v>
      </c>
      <c r="B13" s="275"/>
      <c r="C13" s="295" t="s">
        <v>112</v>
      </c>
      <c r="D13" s="295" t="s">
        <v>112</v>
      </c>
      <c r="E13" s="295" t="s">
        <v>112</v>
      </c>
      <c r="F13" s="295" t="s">
        <v>112</v>
      </c>
      <c r="G13" s="295" t="s">
        <v>112</v>
      </c>
      <c r="H13" s="295" t="s">
        <v>112</v>
      </c>
      <c r="I13" s="176" t="s">
        <v>112</v>
      </c>
    </row>
    <row r="14" spans="1:140" s="1" customFormat="1" x14ac:dyDescent="0.25">
      <c r="A14" s="244" t="s">
        <v>205</v>
      </c>
      <c r="B14" s="288" t="s">
        <v>179</v>
      </c>
      <c r="C14" s="253"/>
      <c r="D14" s="253"/>
      <c r="E14" s="253"/>
      <c r="F14" s="253"/>
      <c r="G14" s="253"/>
      <c r="H14" s="253"/>
      <c r="I14" s="253"/>
    </row>
    <row r="15" spans="1:140" s="2" customFormat="1" x14ac:dyDescent="0.25">
      <c r="A15" s="276">
        <v>1</v>
      </c>
      <c r="B15" s="277" t="s">
        <v>143</v>
      </c>
      <c r="C15" s="214"/>
      <c r="D15" s="214"/>
      <c r="E15" s="214"/>
      <c r="F15" s="214"/>
      <c r="G15" s="214"/>
      <c r="H15" s="214"/>
      <c r="I15" s="214"/>
    </row>
    <row r="16" spans="1:140" s="2" customFormat="1" x14ac:dyDescent="0.25">
      <c r="A16" s="276">
        <v>2</v>
      </c>
      <c r="B16" s="289" t="s">
        <v>144</v>
      </c>
      <c r="C16" s="214"/>
      <c r="D16" s="214"/>
      <c r="E16" s="214"/>
      <c r="F16" s="214"/>
      <c r="G16" s="214"/>
      <c r="H16" s="214"/>
      <c r="I16" s="214"/>
    </row>
    <row r="17" spans="1:9" s="4" customFormat="1" x14ac:dyDescent="0.25">
      <c r="A17" s="219">
        <v>3</v>
      </c>
      <c r="B17" s="290" t="s">
        <v>69</v>
      </c>
      <c r="C17" s="214"/>
      <c r="D17" s="214"/>
      <c r="E17" s="214"/>
      <c r="F17" s="214"/>
      <c r="G17" s="214"/>
      <c r="H17" s="214"/>
      <c r="I17" s="214"/>
    </row>
    <row r="18" spans="1:9" s="4" customFormat="1" x14ac:dyDescent="0.25">
      <c r="A18" s="219">
        <v>4</v>
      </c>
      <c r="B18" s="290" t="s">
        <v>70</v>
      </c>
      <c r="C18" s="214"/>
      <c r="D18" s="214"/>
      <c r="E18" s="214"/>
      <c r="F18" s="214"/>
      <c r="G18" s="214"/>
      <c r="H18" s="214"/>
      <c r="I18" s="214"/>
    </row>
    <row r="19" spans="1:9" s="4" customFormat="1" ht="26.4" x14ac:dyDescent="0.25">
      <c r="A19" s="219">
        <v>5</v>
      </c>
      <c r="B19" s="285" t="s">
        <v>71</v>
      </c>
      <c r="C19" s="214"/>
      <c r="D19" s="214"/>
      <c r="E19" s="214"/>
      <c r="F19" s="214"/>
      <c r="G19" s="214"/>
      <c r="H19" s="214"/>
      <c r="I19" s="214"/>
    </row>
    <row r="20" spans="1:9" s="4" customFormat="1" ht="26.4" x14ac:dyDescent="0.25">
      <c r="A20" s="219">
        <v>6</v>
      </c>
      <c r="B20" s="290" t="s">
        <v>127</v>
      </c>
      <c r="C20" s="214"/>
      <c r="D20" s="214"/>
      <c r="E20" s="214"/>
      <c r="F20" s="214"/>
      <c r="G20" s="214"/>
      <c r="H20" s="214"/>
      <c r="I20" s="214"/>
    </row>
    <row r="21" spans="1:9" s="36" customFormat="1" ht="26.4" x14ac:dyDescent="0.25">
      <c r="A21" s="351">
        <v>7</v>
      </c>
      <c r="B21" s="289" t="s">
        <v>76</v>
      </c>
      <c r="C21" s="235"/>
      <c r="D21" s="235"/>
      <c r="E21" s="235"/>
      <c r="F21" s="235"/>
      <c r="G21" s="235"/>
      <c r="H21" s="235"/>
      <c r="I21" s="235"/>
    </row>
    <row r="22" spans="1:9" s="4" customFormat="1" x14ac:dyDescent="0.25">
      <c r="A22" s="219">
        <v>8</v>
      </c>
      <c r="B22" s="290" t="s">
        <v>78</v>
      </c>
      <c r="C22" s="214"/>
      <c r="D22" s="214"/>
      <c r="E22" s="214"/>
      <c r="F22" s="214"/>
      <c r="G22" s="214"/>
      <c r="H22" s="214"/>
      <c r="I22" s="214"/>
    </row>
    <row r="23" spans="1:9" s="4" customFormat="1" ht="27" thickBot="1" x14ac:dyDescent="0.3">
      <c r="A23" s="221">
        <v>9</v>
      </c>
      <c r="B23" s="291" t="s">
        <v>128</v>
      </c>
      <c r="C23" s="294"/>
      <c r="D23" s="294"/>
      <c r="E23" s="294"/>
      <c r="F23" s="294"/>
      <c r="G23" s="294"/>
      <c r="H23" s="294"/>
      <c r="I23" s="294"/>
    </row>
    <row r="24" spans="1:9" s="7" customFormat="1" x14ac:dyDescent="0.25">
      <c r="A24" s="244" t="s">
        <v>205</v>
      </c>
      <c r="B24" s="288" t="s">
        <v>120</v>
      </c>
      <c r="C24" s="253"/>
      <c r="D24" s="253"/>
      <c r="E24" s="253"/>
      <c r="F24" s="253"/>
      <c r="G24" s="253"/>
      <c r="H24" s="253"/>
      <c r="I24" s="253"/>
    </row>
    <row r="25" spans="1:9" s="4" customFormat="1" x14ac:dyDescent="0.25">
      <c r="A25" s="219">
        <v>1</v>
      </c>
      <c r="B25" s="292" t="s">
        <v>121</v>
      </c>
      <c r="C25" s="214"/>
      <c r="D25" s="214"/>
      <c r="E25" s="214"/>
      <c r="F25" s="214"/>
      <c r="G25" s="214"/>
      <c r="H25" s="214"/>
      <c r="I25" s="214"/>
    </row>
    <row r="26" spans="1:9" s="4" customFormat="1" x14ac:dyDescent="0.25">
      <c r="A26" s="219">
        <v>2</v>
      </c>
      <c r="B26" s="292" t="s">
        <v>122</v>
      </c>
      <c r="C26" s="214"/>
      <c r="D26" s="214"/>
      <c r="E26" s="214"/>
      <c r="F26" s="214"/>
      <c r="G26" s="214"/>
      <c r="H26" s="214"/>
      <c r="I26" s="214"/>
    </row>
    <row r="27" spans="1:9" s="7" customFormat="1" ht="26.4" x14ac:dyDescent="0.25">
      <c r="A27" s="219">
        <v>3</v>
      </c>
      <c r="B27" s="285" t="s">
        <v>146</v>
      </c>
      <c r="C27" s="214"/>
      <c r="D27" s="214"/>
      <c r="E27" s="214"/>
      <c r="F27" s="214"/>
      <c r="G27" s="214"/>
      <c r="H27" s="214"/>
      <c r="I27" s="214"/>
    </row>
    <row r="28" spans="1:9" s="7" customFormat="1" x14ac:dyDescent="0.25">
      <c r="A28" s="219">
        <v>4</v>
      </c>
      <c r="B28" s="285" t="s">
        <v>123</v>
      </c>
      <c r="C28" s="214"/>
      <c r="D28" s="214"/>
      <c r="E28" s="214"/>
      <c r="F28" s="214"/>
      <c r="G28" s="214"/>
      <c r="H28" s="214"/>
      <c r="I28" s="214"/>
    </row>
    <row r="29" spans="1:9" s="7" customFormat="1" ht="27" thickBot="1" x14ac:dyDescent="0.3">
      <c r="A29" s="221">
        <v>5</v>
      </c>
      <c r="B29" s="293" t="s">
        <v>124</v>
      </c>
      <c r="C29" s="223"/>
      <c r="D29" s="223"/>
      <c r="E29" s="223"/>
      <c r="F29" s="223"/>
      <c r="G29" s="223"/>
      <c r="H29" s="223"/>
      <c r="I29" s="223"/>
    </row>
  </sheetData>
  <mergeCells count="2">
    <mergeCell ref="A11:B11"/>
    <mergeCell ref="A12:B12"/>
  </mergeCells>
  <printOptions horizontalCentered="1"/>
  <pageMargins left="0.25" right="0.25" top="1.5" bottom="1" header="0.25" footer="0.5"/>
  <pageSetup scale="70" fitToHeight="3" orientation="landscape" r:id="rId1"/>
  <headerFooter alignWithMargins="0">
    <oddHeader>&amp;L&amp;G</oddHeader>
    <oddFooter>&amp;R&amp;P of &amp;N</oddFooter>
  </headerFooter>
  <rowBreaks count="1" manualBreakCount="1">
    <brk id="47" min="1" max="10"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897B46648E484E84F9145826AE0F23" ma:contentTypeVersion="0" ma:contentTypeDescription="Create a new document." ma:contentTypeScope="" ma:versionID="9f780846a8a50d1d710026aabce33dc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62C3216-35D0-4EAF-9316-D1889E153A20}">
  <ds:schemaRefs>
    <ds:schemaRef ds:uri="http://schemas.microsoft.com/sharepoint/v3/contenttype/forms"/>
  </ds:schemaRefs>
</ds:datastoreItem>
</file>

<file path=customXml/itemProps2.xml><?xml version="1.0" encoding="utf-8"?>
<ds:datastoreItem xmlns:ds="http://schemas.openxmlformats.org/officeDocument/2006/customXml" ds:itemID="{AD288398-FD07-49C9-8C41-00305B9554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C0636DD-BB06-48B9-8268-869E51C03D30}">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Instructions</vt:lpstr>
      <vt:lpstr>Sign Off</vt:lpstr>
      <vt:lpstr>Hydrology</vt:lpstr>
      <vt:lpstr>Hydrology with Comments</vt:lpstr>
      <vt:lpstr>Hydrology TSDN-Report</vt:lpstr>
      <vt:lpstr>Hydraulic</vt:lpstr>
      <vt:lpstr>Hydraulic with Comments</vt:lpstr>
      <vt:lpstr>Hydraulic Workmap</vt:lpstr>
      <vt:lpstr>Limited Detail Hydraulics </vt:lpstr>
      <vt:lpstr>Lim-Detail Hydraulic w Comments</vt:lpstr>
      <vt:lpstr>Lim-Detail Hydraulic Workmap</vt:lpstr>
      <vt:lpstr>Approximate Hydraulics</vt:lpstr>
      <vt:lpstr>Approx Hydraulic w Comments</vt:lpstr>
      <vt:lpstr>Hydraulic TSDN-Report </vt:lpstr>
      <vt:lpstr>Coastal Analysis</vt:lpstr>
      <vt:lpstr>Coastal Analysis with Comments</vt:lpstr>
      <vt:lpstr>'Approx Hydraulic w Comments'!Print_Area</vt:lpstr>
      <vt:lpstr>'Approximate Hydraulics'!Print_Area</vt:lpstr>
      <vt:lpstr>'Coastal Analysis'!Print_Area</vt:lpstr>
      <vt:lpstr>'Coastal Analysis with Comments'!Print_Area</vt:lpstr>
      <vt:lpstr>Hydraulic!Print_Area</vt:lpstr>
      <vt:lpstr>'Hydraulic TSDN-Report '!Print_Area</vt:lpstr>
      <vt:lpstr>'Hydraulic with Comments'!Print_Area</vt:lpstr>
      <vt:lpstr>'Hydraulic Workmap'!Print_Area</vt:lpstr>
      <vt:lpstr>Hydrology!Print_Area</vt:lpstr>
      <vt:lpstr>'Hydrology TSDN-Report'!Print_Area</vt:lpstr>
      <vt:lpstr>'Hydrology with Comments'!Print_Area</vt:lpstr>
      <vt:lpstr>Instructions!Print_Area</vt:lpstr>
      <vt:lpstr>'Lim-Detail Hydraulic w Comments'!Print_Area</vt:lpstr>
      <vt:lpstr>'Lim-Detail Hydraulic Workmap'!Print_Area</vt:lpstr>
      <vt:lpstr>'Limited Detail Hydraulics '!Print_Area</vt:lpstr>
      <vt:lpstr>'Approx Hydraulic w Comments'!Print_Titles</vt:lpstr>
      <vt:lpstr>'Approximate Hydraulics'!Print_Titles</vt:lpstr>
      <vt:lpstr>'Coastal Analysis'!Print_Titles</vt:lpstr>
      <vt:lpstr>'Coastal Analysis with Comments'!Print_Titles</vt:lpstr>
      <vt:lpstr>Hydraulic!Print_Titles</vt:lpstr>
      <vt:lpstr>'Hydraulic TSDN-Report '!Print_Titles</vt:lpstr>
      <vt:lpstr>'Hydraulic with Comments'!Print_Titles</vt:lpstr>
      <vt:lpstr>'Hydraulic Workmap'!Print_Titles</vt:lpstr>
      <vt:lpstr>Hydrology!Print_Titles</vt:lpstr>
      <vt:lpstr>'Hydrology TSDN-Report'!Print_Titles</vt:lpstr>
      <vt:lpstr>'Hydrology with Comments'!Print_Titles</vt:lpstr>
      <vt:lpstr>'Lim-Detail Hydraulic w Comments'!Print_Titles</vt:lpstr>
      <vt:lpstr>'Lim-Detail Hydraulic Workmap'!Print_Titles</vt:lpstr>
      <vt:lpstr>'Limited Detail Hydraulics '!Print_Titles</vt:lpstr>
    </vt:vector>
  </TitlesOfParts>
  <Company>Preferred 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CDM</cp:lastModifiedBy>
  <cp:lastPrinted>2011-06-10T18:43:07Z</cp:lastPrinted>
  <dcterms:created xsi:type="dcterms:W3CDTF">2004-06-14T16:01:28Z</dcterms:created>
  <dcterms:modified xsi:type="dcterms:W3CDTF">2013-10-28T21:30:18Z</dcterms:modified>
</cp:coreProperties>
</file>